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y Document◆◆\十勝ものづくり総合補助金\令和3年度(2021年度)\●手引き等要綱\"/>
    </mc:Choice>
  </mc:AlternateContent>
  <bookViews>
    <workbookView xWindow="0" yWindow="0" windowWidth="14510" windowHeight="6920" activeTab="3"/>
  </bookViews>
  <sheets>
    <sheet name="様式第１４号" sheetId="1" r:id="rId1"/>
    <sheet name="_x0009_様式第１５号_x0009__x0009__x0009__x0009__x0009__x0009__x0009_" sheetId="2" r:id="rId2"/>
    <sheet name="様式第１６号" sheetId="3" r:id="rId3"/>
    <sheet name="経理簿作成例" sheetId="4" r:id="rId4"/>
    <sheet name="証憑類の整理例" sheetId="6" r:id="rId5"/>
    <sheet name="経理チェックリスト" sheetId="5"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 i="4" l="1"/>
  <c r="M6" i="4"/>
  <c r="M7" i="4"/>
  <c r="M8" i="4"/>
  <c r="M9" i="4"/>
  <c r="M10" i="4"/>
  <c r="M11" i="4"/>
  <c r="M4" i="4"/>
  <c r="M12" i="4" l="1"/>
  <c r="G23" i="3"/>
  <c r="E23" i="3"/>
  <c r="C23" i="3"/>
  <c r="G22" i="3"/>
  <c r="G21" i="3"/>
  <c r="G20" i="3"/>
  <c r="G19" i="3"/>
  <c r="G18" i="3"/>
  <c r="G17" i="3"/>
  <c r="G16" i="3"/>
  <c r="G15" i="3"/>
  <c r="G14" i="3"/>
  <c r="E10" i="3"/>
  <c r="C10" i="3"/>
  <c r="G9" i="3"/>
  <c r="G8" i="3"/>
  <c r="G7" i="3"/>
  <c r="G6" i="3"/>
  <c r="G5" i="3"/>
  <c r="G10" i="3" s="1"/>
  <c r="G32" i="2" l="1"/>
  <c r="D18" i="1" l="1"/>
  <c r="F18" i="1"/>
  <c r="G18" i="1"/>
  <c r="C18" i="1" l="1"/>
  <c r="H10" i="1"/>
  <c r="H11" i="1"/>
  <c r="H12" i="1"/>
  <c r="H13" i="1"/>
  <c r="H14" i="1"/>
  <c r="H15" i="1"/>
  <c r="H16" i="1"/>
  <c r="H17" i="1"/>
  <c r="E10" i="1"/>
  <c r="E11" i="1"/>
  <c r="E12" i="1"/>
  <c r="E13" i="1"/>
  <c r="E14" i="1"/>
  <c r="E15" i="1"/>
  <c r="E16" i="1"/>
  <c r="E17" i="1"/>
  <c r="H9" i="1"/>
  <c r="H18" i="1" l="1"/>
  <c r="E9" i="1"/>
  <c r="E18" i="1" s="1"/>
</calcChain>
</file>

<file path=xl/sharedStrings.xml><?xml version="1.0" encoding="utf-8"?>
<sst xmlns="http://schemas.openxmlformats.org/spreadsheetml/2006/main" count="323" uniqueCount="194">
  <si>
    <t>計画</t>
    <rPh sb="0" eb="2">
      <t>ケイカク</t>
    </rPh>
    <phoneticPr fontId="1"/>
  </si>
  <si>
    <t>実施</t>
    <rPh sb="0" eb="2">
      <t>ジッシ</t>
    </rPh>
    <phoneticPr fontId="1"/>
  </si>
  <si>
    <t>補助率</t>
    <rPh sb="0" eb="3">
      <t>ホジョリツ</t>
    </rPh>
    <phoneticPr fontId="1"/>
  </si>
  <si>
    <t>備考</t>
    <rPh sb="0" eb="2">
      <t>ビコウ</t>
    </rPh>
    <phoneticPr fontId="1"/>
  </si>
  <si>
    <t>合計</t>
    <rPh sb="0" eb="2">
      <t>ゴウケイ</t>
    </rPh>
    <phoneticPr fontId="1"/>
  </si>
  <si>
    <t>A</t>
    <phoneticPr fontId="1"/>
  </si>
  <si>
    <t>B</t>
    <phoneticPr fontId="1"/>
  </si>
  <si>
    <t>C</t>
    <phoneticPr fontId="1"/>
  </si>
  <si>
    <t>（A-B）</t>
    <phoneticPr fontId="1"/>
  </si>
  <si>
    <t>D</t>
    <phoneticPr fontId="1"/>
  </si>
  <si>
    <t>E</t>
    <phoneticPr fontId="1"/>
  </si>
  <si>
    <t>F</t>
    <phoneticPr fontId="1"/>
  </si>
  <si>
    <t>（D-E）</t>
    <phoneticPr fontId="1"/>
  </si>
  <si>
    <t>G</t>
    <phoneticPr fontId="1"/>
  </si>
  <si>
    <t>H</t>
    <phoneticPr fontId="1"/>
  </si>
  <si>
    <t>I</t>
    <phoneticPr fontId="1"/>
  </si>
  <si>
    <t>J</t>
    <phoneticPr fontId="1"/>
  </si>
  <si>
    <t>K</t>
    <phoneticPr fontId="1"/>
  </si>
  <si>
    <t>L</t>
    <phoneticPr fontId="1"/>
  </si>
  <si>
    <t>（I-J）</t>
    <phoneticPr fontId="1"/>
  </si>
  <si>
    <t>（H-I）</t>
    <phoneticPr fontId="1"/>
  </si>
  <si>
    <t>補助事業に要する経費
(円)</t>
    <rPh sb="0" eb="2">
      <t>ホジョ</t>
    </rPh>
    <rPh sb="2" eb="4">
      <t>ジギョウ</t>
    </rPh>
    <rPh sb="5" eb="6">
      <t>ヨウ</t>
    </rPh>
    <rPh sb="8" eb="10">
      <t>ケイヒ</t>
    </rPh>
    <rPh sb="12" eb="13">
      <t>エン</t>
    </rPh>
    <phoneticPr fontId="1"/>
  </si>
  <si>
    <t>補助事業に関して生ずる収入(円)</t>
    <rPh sb="0" eb="2">
      <t>ホジョ</t>
    </rPh>
    <rPh sb="2" eb="4">
      <t>ジギョウ</t>
    </rPh>
    <rPh sb="5" eb="6">
      <t>カン</t>
    </rPh>
    <rPh sb="8" eb="9">
      <t>ショウ</t>
    </rPh>
    <rPh sb="11" eb="13">
      <t>シュウニュウ</t>
    </rPh>
    <rPh sb="14" eb="15">
      <t>エン</t>
    </rPh>
    <phoneticPr fontId="1"/>
  </si>
  <si>
    <t>補助対象
経費(円)</t>
    <rPh sb="0" eb="2">
      <t>ホジョ</t>
    </rPh>
    <rPh sb="2" eb="4">
      <t>タイショウ</t>
    </rPh>
    <rPh sb="5" eb="7">
      <t>ケイヒ</t>
    </rPh>
    <rPh sb="8" eb="9">
      <t>エン</t>
    </rPh>
    <phoneticPr fontId="1"/>
  </si>
  <si>
    <t>補助事業に要した経費
(円)</t>
    <rPh sb="0" eb="2">
      <t>ホジョ</t>
    </rPh>
    <rPh sb="2" eb="4">
      <t>ジギョウ</t>
    </rPh>
    <rPh sb="5" eb="6">
      <t>ヨウ</t>
    </rPh>
    <rPh sb="8" eb="10">
      <t>ケイヒ</t>
    </rPh>
    <rPh sb="12" eb="13">
      <t>エン</t>
    </rPh>
    <phoneticPr fontId="1"/>
  </si>
  <si>
    <t>補助事業に関して生じた収入(円)</t>
    <rPh sb="0" eb="2">
      <t>ホジョ</t>
    </rPh>
    <rPh sb="2" eb="4">
      <t>ジギョウ</t>
    </rPh>
    <rPh sb="5" eb="6">
      <t>カン</t>
    </rPh>
    <rPh sb="8" eb="9">
      <t>ショウ</t>
    </rPh>
    <rPh sb="11" eb="13">
      <t>シュウニュウ</t>
    </rPh>
    <rPh sb="14" eb="15">
      <t>エン</t>
    </rPh>
    <phoneticPr fontId="1"/>
  </si>
  <si>
    <t>研究
開発費</t>
    <rPh sb="0" eb="2">
      <t>ケンキュウ</t>
    </rPh>
    <rPh sb="3" eb="6">
      <t>カイハツヒ</t>
    </rPh>
    <phoneticPr fontId="1"/>
  </si>
  <si>
    <t>技術
導入費</t>
    <rPh sb="0" eb="2">
      <t>ギジュツ</t>
    </rPh>
    <rPh sb="3" eb="5">
      <t>ドウニュウ</t>
    </rPh>
    <rPh sb="5" eb="6">
      <t>ヒ</t>
    </rPh>
    <phoneticPr fontId="1"/>
  </si>
  <si>
    <t>設計・試験
依頼費</t>
    <rPh sb="0" eb="2">
      <t>セッケイ</t>
    </rPh>
    <rPh sb="3" eb="5">
      <t>シケン</t>
    </rPh>
    <rPh sb="6" eb="8">
      <t>イライ</t>
    </rPh>
    <rPh sb="8" eb="9">
      <t>ヒ</t>
    </rPh>
    <phoneticPr fontId="1"/>
  </si>
  <si>
    <t>知的
財産権取得費</t>
    <rPh sb="0" eb="2">
      <t>チテキ</t>
    </rPh>
    <rPh sb="3" eb="6">
      <t>ザイサンケン</t>
    </rPh>
    <rPh sb="6" eb="8">
      <t>シュトク</t>
    </rPh>
    <rPh sb="8" eb="9">
      <t>ヒ</t>
    </rPh>
    <phoneticPr fontId="1"/>
  </si>
  <si>
    <t>資料
購入費</t>
    <rPh sb="0" eb="2">
      <t>シリョウ</t>
    </rPh>
    <rPh sb="3" eb="6">
      <t>コウニュウヒ</t>
    </rPh>
    <phoneticPr fontId="1"/>
  </si>
  <si>
    <t>調査
研究費</t>
    <rPh sb="0" eb="2">
      <t>チョウサ</t>
    </rPh>
    <rPh sb="3" eb="6">
      <t>ケンキュウヒ</t>
    </rPh>
    <phoneticPr fontId="1"/>
  </si>
  <si>
    <t>ﾃﾞｻﾞｲﾝ開発費</t>
    <rPh sb="6" eb="8">
      <t>カイハツ</t>
    </rPh>
    <rPh sb="8" eb="9">
      <t>ヒ</t>
    </rPh>
    <phoneticPr fontId="1"/>
  </si>
  <si>
    <t>広告
宣伝費</t>
    <rPh sb="0" eb="2">
      <t>コウコク</t>
    </rPh>
    <rPh sb="3" eb="6">
      <t>センデンヒ</t>
    </rPh>
    <phoneticPr fontId="1"/>
  </si>
  <si>
    <t>２分の１</t>
    <rPh sb="1" eb="2">
      <t>ブン</t>
    </rPh>
    <phoneticPr fontId="1"/>
  </si>
  <si>
    <t>（交付決定額以内）</t>
    <rPh sb="1" eb="3">
      <t>コウフ</t>
    </rPh>
    <rPh sb="3" eb="5">
      <t>ケッテイ</t>
    </rPh>
    <rPh sb="5" eb="6">
      <t>ガク</t>
    </rPh>
    <rPh sb="6" eb="8">
      <t>イナイ</t>
    </rPh>
    <phoneticPr fontId="1"/>
  </si>
  <si>
    <t>補助金
交付
決定額
(円)</t>
    <rPh sb="0" eb="3">
      <t>ホジョキン</t>
    </rPh>
    <rPh sb="4" eb="6">
      <t>コウフ</t>
    </rPh>
    <rPh sb="7" eb="9">
      <t>ケッテイ</t>
    </rPh>
    <rPh sb="9" eb="10">
      <t>ガク</t>
    </rPh>
    <rPh sb="12" eb="13">
      <t>エン</t>
    </rPh>
    <phoneticPr fontId="1"/>
  </si>
  <si>
    <t>補助金
精算額
(円)</t>
    <rPh sb="0" eb="3">
      <t>ホジョキン</t>
    </rPh>
    <rPh sb="4" eb="7">
      <t>セイサンガク</t>
    </rPh>
    <rPh sb="9" eb="10">
      <t>エン</t>
    </rPh>
    <phoneticPr fontId="1"/>
  </si>
  <si>
    <t>概算払い受領済み額
(円)</t>
    <rPh sb="0" eb="2">
      <t>ガイサン</t>
    </rPh>
    <rPh sb="2" eb="3">
      <t>バラ</t>
    </rPh>
    <rPh sb="4" eb="6">
      <t>ジュリョウ</t>
    </rPh>
    <rPh sb="6" eb="7">
      <t>スミ</t>
    </rPh>
    <rPh sb="8" eb="9">
      <t>ガク</t>
    </rPh>
    <rPh sb="11" eb="12">
      <t>エン</t>
    </rPh>
    <phoneticPr fontId="1"/>
  </si>
  <si>
    <t>補助金
未収額
(円)</t>
    <rPh sb="0" eb="3">
      <t>ホジョキン</t>
    </rPh>
    <rPh sb="4" eb="6">
      <t>ミシュウ</t>
    </rPh>
    <rPh sb="6" eb="7">
      <t>ガク</t>
    </rPh>
    <rPh sb="9" eb="10">
      <t>エン</t>
    </rPh>
    <phoneticPr fontId="1"/>
  </si>
  <si>
    <t>不用額
(円)</t>
    <rPh sb="0" eb="2">
      <t>フヨウ</t>
    </rPh>
    <rPh sb="2" eb="3">
      <t>ガク</t>
    </rPh>
    <rPh sb="6" eb="7">
      <t>エン</t>
    </rPh>
    <phoneticPr fontId="1"/>
  </si>
  <si>
    <t>(F×G)注２</t>
    <rPh sb="5" eb="6">
      <t>チュウ</t>
    </rPh>
    <phoneticPr fontId="1"/>
  </si>
  <si>
    <t>様式第１４号</t>
    <rPh sb="0" eb="2">
      <t>ヨウシキ</t>
    </rPh>
    <rPh sb="2" eb="3">
      <t>ダイ</t>
    </rPh>
    <rPh sb="5" eb="6">
      <t>ゴウ</t>
    </rPh>
    <phoneticPr fontId="1"/>
  </si>
  <si>
    <t>科目</t>
    <rPh sb="0" eb="2">
      <t>カモク</t>
    </rPh>
    <phoneticPr fontId="1"/>
  </si>
  <si>
    <t>注１　「科目」欄には、手引きの「補助対象経費」の表に示した経費を記載すること。</t>
    <rPh sb="4" eb="6">
      <t>カモク</t>
    </rPh>
    <rPh sb="11" eb="13">
      <t>テビ</t>
    </rPh>
    <rPh sb="16" eb="18">
      <t>ホジョ</t>
    </rPh>
    <rPh sb="24" eb="25">
      <t>ヒョウ</t>
    </rPh>
    <rPh sb="26" eb="27">
      <t>シメ</t>
    </rPh>
    <rPh sb="29" eb="31">
      <t>ケイヒ</t>
    </rPh>
    <phoneticPr fontId="1"/>
  </si>
  <si>
    <t xml:space="preserve"> 　２　「計画」欄には、交付申請（様式第７号）の際の金額（変更の承認があったときは、変更後の金額）及び補助率を記載すること。</t>
    <rPh sb="12" eb="14">
      <t>コウフ</t>
    </rPh>
    <rPh sb="17" eb="19">
      <t>ヨウシキ</t>
    </rPh>
    <rPh sb="19" eb="20">
      <t>ダイ</t>
    </rPh>
    <rPh sb="21" eb="22">
      <t>ゴウ</t>
    </rPh>
    <rPh sb="26" eb="28">
      <t>キンガク</t>
    </rPh>
    <rPh sb="46" eb="48">
      <t>キンガク</t>
    </rPh>
    <rPh sb="49" eb="50">
      <t>オヨ</t>
    </rPh>
    <rPh sb="51" eb="54">
      <t>ホジョリツ</t>
    </rPh>
    <phoneticPr fontId="1"/>
  </si>
  <si>
    <t>　 ３　「補助金精算額（Ｉ）」欄には、実施に係る補助対象経費(Ｆ)の合計に補助率(Ｇ)を乗じて得た額を記載すること。
　　　ただし、上限は交付決定額であり、交付決定額以内の金額とする。
　　  また、算出が他の方法による場合は、その方法により算出した額を記載し、かつ、「備考」欄にその算出方法を明記すること。</t>
    <rPh sb="34" eb="36">
      <t>ゴウケイ</t>
    </rPh>
    <rPh sb="66" eb="68">
      <t>ジョウゲン</t>
    </rPh>
    <rPh sb="69" eb="71">
      <t>コウフ</t>
    </rPh>
    <rPh sb="71" eb="73">
      <t>ケッテイ</t>
    </rPh>
    <rPh sb="73" eb="74">
      <t>ガク</t>
    </rPh>
    <rPh sb="78" eb="80">
      <t>コウフ</t>
    </rPh>
    <rPh sb="80" eb="82">
      <t>ケッテイ</t>
    </rPh>
    <rPh sb="82" eb="83">
      <t>ガク</t>
    </rPh>
    <rPh sb="83" eb="85">
      <t>イナイ</t>
    </rPh>
    <rPh sb="86" eb="88">
      <t>キンガク</t>
    </rPh>
    <phoneticPr fontId="1"/>
  </si>
  <si>
    <t>様式第１５号</t>
    <rPh sb="0" eb="2">
      <t>ヨウシキ</t>
    </rPh>
    <rPh sb="2" eb="3">
      <t>ダイ</t>
    </rPh>
    <rPh sb="5" eb="6">
      <t>ゴウ</t>
    </rPh>
    <phoneticPr fontId="1"/>
  </si>
  <si>
    <t>補助事業に要した経費等の算出内訳書</t>
    <rPh sb="0" eb="2">
      <t>ホジョ</t>
    </rPh>
    <rPh sb="2" eb="4">
      <t>ジギョウ</t>
    </rPh>
    <rPh sb="5" eb="6">
      <t>ヨウ</t>
    </rPh>
    <rPh sb="8" eb="10">
      <t>ケイヒ</t>
    </rPh>
    <rPh sb="10" eb="11">
      <t>トウ</t>
    </rPh>
    <rPh sb="12" eb="14">
      <t>サンシュツ</t>
    </rPh>
    <rPh sb="14" eb="17">
      <t>ウチワケショ</t>
    </rPh>
    <phoneticPr fontId="1"/>
  </si>
  <si>
    <t>科　目</t>
    <rPh sb="0" eb="1">
      <t>カ</t>
    </rPh>
    <rPh sb="2" eb="3">
      <t>メ</t>
    </rPh>
    <phoneticPr fontId="1"/>
  </si>
  <si>
    <t>算出基礎</t>
    <rPh sb="0" eb="2">
      <t>サンシュツ</t>
    </rPh>
    <rPh sb="2" eb="4">
      <t>キソ</t>
    </rPh>
    <phoneticPr fontId="1"/>
  </si>
  <si>
    <t xml:space="preserve">   金額（円）</t>
    <rPh sb="3" eb="5">
      <t>キンガク</t>
    </rPh>
    <rPh sb="6" eb="7">
      <t>エン</t>
    </rPh>
    <phoneticPr fontId="1"/>
  </si>
  <si>
    <t>支払科目</t>
    <rPh sb="0" eb="2">
      <t>シハラ</t>
    </rPh>
    <rPh sb="2" eb="4">
      <t>カモク</t>
    </rPh>
    <phoneticPr fontId="1"/>
  </si>
  <si>
    <t>摘要（詳細）</t>
    <rPh sb="0" eb="2">
      <t>テキヨウ</t>
    </rPh>
    <rPh sb="3" eb="5">
      <t>ショウサイ</t>
    </rPh>
    <phoneticPr fontId="1"/>
  </si>
  <si>
    <t>小計</t>
    <rPh sb="0" eb="2">
      <t>ショウケイ</t>
    </rPh>
    <phoneticPr fontId="1"/>
  </si>
  <si>
    <t>研究開発費</t>
    <rPh sb="0" eb="2">
      <t>ケンキュウ</t>
    </rPh>
    <rPh sb="2" eb="5">
      <t>カイハツヒ</t>
    </rPh>
    <phoneticPr fontId="1"/>
  </si>
  <si>
    <t>円</t>
    <rPh sb="0" eb="1">
      <t>エン</t>
    </rPh>
    <phoneticPr fontId="1"/>
  </si>
  <si>
    <t>（業者打合せ　2名×東京1泊2日）</t>
    <rPh sb="1" eb="3">
      <t>ギョウシャ</t>
    </rPh>
    <rPh sb="3" eb="5">
      <t>ウチアワ</t>
    </rPh>
    <rPh sb="8" eb="9">
      <t>メイ</t>
    </rPh>
    <phoneticPr fontId="1"/>
  </si>
  <si>
    <t>技術導入費</t>
    <rPh sb="0" eb="2">
      <t>ギジュツ</t>
    </rPh>
    <rPh sb="2" eb="4">
      <t>ドウニュウ</t>
    </rPh>
    <rPh sb="4" eb="5">
      <t>ヒ</t>
    </rPh>
    <phoneticPr fontId="1"/>
  </si>
  <si>
    <t>研修費</t>
    <rPh sb="0" eb="2">
      <t>ケンシュウ</t>
    </rPh>
    <rPh sb="2" eb="3">
      <t>ヒ</t>
    </rPh>
    <phoneticPr fontId="1"/>
  </si>
  <si>
    <t>（HACCP講習会3日間コース）</t>
    <rPh sb="6" eb="9">
      <t>コウシュウカイ</t>
    </rPh>
    <rPh sb="10" eb="11">
      <t>ニチ</t>
    </rPh>
    <rPh sb="11" eb="12">
      <t>カン</t>
    </rPh>
    <phoneticPr fontId="1"/>
  </si>
  <si>
    <t>（講習会参加　1名×東京3泊4日）</t>
    <rPh sb="1" eb="4">
      <t>コウシュウカイ</t>
    </rPh>
    <rPh sb="4" eb="6">
      <t>サンカ</t>
    </rPh>
    <rPh sb="8" eb="9">
      <t>メイ</t>
    </rPh>
    <rPh sb="10" eb="12">
      <t>トウキョウ</t>
    </rPh>
    <rPh sb="13" eb="14">
      <t>パク</t>
    </rPh>
    <rPh sb="15" eb="16">
      <t>ニチ</t>
    </rPh>
    <phoneticPr fontId="1"/>
  </si>
  <si>
    <t>専門家謝礼</t>
    <rPh sb="0" eb="3">
      <t>センモンカ</t>
    </rPh>
    <rPh sb="3" eb="5">
      <t>シャレイ</t>
    </rPh>
    <phoneticPr fontId="1"/>
  </si>
  <si>
    <t>（札幌から招聘　1名×1日間）</t>
    <rPh sb="1" eb="3">
      <t>サッポロ</t>
    </rPh>
    <rPh sb="5" eb="7">
      <t>ショウヘイ</t>
    </rPh>
    <rPh sb="9" eb="10">
      <t>メイ</t>
    </rPh>
    <rPh sb="12" eb="13">
      <t>ニチ</t>
    </rPh>
    <rPh sb="13" eb="14">
      <t>カン</t>
    </rPh>
    <phoneticPr fontId="1"/>
  </si>
  <si>
    <t>専門家旅費</t>
    <rPh sb="0" eb="3">
      <t>センモンカ</t>
    </rPh>
    <rPh sb="3" eb="5">
      <t>リョヒ</t>
    </rPh>
    <phoneticPr fontId="1"/>
  </si>
  <si>
    <t>（札幌から招聘　1名×1泊2日）</t>
    <rPh sb="1" eb="3">
      <t>サッポロ</t>
    </rPh>
    <rPh sb="5" eb="7">
      <t>ショウヘイ</t>
    </rPh>
    <rPh sb="9" eb="10">
      <t>メイ</t>
    </rPh>
    <rPh sb="12" eb="13">
      <t>パク</t>
    </rPh>
    <rPh sb="14" eb="15">
      <t>ニチ</t>
    </rPh>
    <phoneticPr fontId="1"/>
  </si>
  <si>
    <t>設計・試験依頼費</t>
    <rPh sb="0" eb="2">
      <t>セッケイ</t>
    </rPh>
    <rPh sb="3" eb="5">
      <t>シケン</t>
    </rPh>
    <rPh sb="5" eb="7">
      <t>イライ</t>
    </rPh>
    <rPh sb="7" eb="8">
      <t>ヒ</t>
    </rPh>
    <phoneticPr fontId="1"/>
  </si>
  <si>
    <t>成分分析</t>
    <rPh sb="0" eb="2">
      <t>セイブン</t>
    </rPh>
    <rPh sb="2" eb="4">
      <t>ブンセキ</t>
    </rPh>
    <phoneticPr fontId="1"/>
  </si>
  <si>
    <t>（表示に必要な成分　7項目×2検体×3回）</t>
    <rPh sb="1" eb="3">
      <t>ヒョウジ</t>
    </rPh>
    <rPh sb="4" eb="6">
      <t>ヒツヨウ</t>
    </rPh>
    <rPh sb="7" eb="9">
      <t>セイブン</t>
    </rPh>
    <rPh sb="11" eb="13">
      <t>コウモク</t>
    </rPh>
    <rPh sb="15" eb="17">
      <t>ケンタイ</t>
    </rPh>
    <rPh sb="19" eb="20">
      <t>カイ</t>
    </rPh>
    <phoneticPr fontId="1"/>
  </si>
  <si>
    <t>細菌検査</t>
    <rPh sb="0" eb="2">
      <t>サイキン</t>
    </rPh>
    <rPh sb="2" eb="4">
      <t>ケンサ</t>
    </rPh>
    <phoneticPr fontId="1"/>
  </si>
  <si>
    <t>（賞味期限設定に必要な項目　2項目×2検体×10回）</t>
    <rPh sb="1" eb="3">
      <t>ショウミ</t>
    </rPh>
    <rPh sb="3" eb="5">
      <t>キゲン</t>
    </rPh>
    <rPh sb="5" eb="7">
      <t>セッテイ</t>
    </rPh>
    <rPh sb="8" eb="10">
      <t>ヒツヨウ</t>
    </rPh>
    <rPh sb="11" eb="13">
      <t>コウモク</t>
    </rPh>
    <rPh sb="15" eb="17">
      <t>コウモク</t>
    </rPh>
    <rPh sb="19" eb="21">
      <t>ケンタイ</t>
    </rPh>
    <rPh sb="24" eb="25">
      <t>カイ</t>
    </rPh>
    <phoneticPr fontId="1"/>
  </si>
  <si>
    <t>水分活性</t>
    <rPh sb="0" eb="2">
      <t>スイブン</t>
    </rPh>
    <rPh sb="2" eb="4">
      <t>カッセイ</t>
    </rPh>
    <phoneticPr fontId="1"/>
  </si>
  <si>
    <t>（2検体×30回）</t>
    <rPh sb="2" eb="4">
      <t>ケンタイ</t>
    </rPh>
    <rPh sb="7" eb="8">
      <t>カイ</t>
    </rPh>
    <phoneticPr fontId="1"/>
  </si>
  <si>
    <t>知的財産権取得費</t>
    <rPh sb="0" eb="2">
      <t>チテキ</t>
    </rPh>
    <rPh sb="2" eb="5">
      <t>ザイサンケン</t>
    </rPh>
    <rPh sb="5" eb="7">
      <t>シュトク</t>
    </rPh>
    <rPh sb="7" eb="8">
      <t>ヒ</t>
    </rPh>
    <phoneticPr fontId="1"/>
  </si>
  <si>
    <t>資料購入費</t>
    <rPh sb="0" eb="2">
      <t>シリョウ</t>
    </rPh>
    <rPh sb="2" eb="5">
      <t>コウニュウヒ</t>
    </rPh>
    <phoneticPr fontId="1"/>
  </si>
  <si>
    <t>調査研究費</t>
    <rPh sb="0" eb="2">
      <t>チョウサ</t>
    </rPh>
    <rPh sb="2" eb="5">
      <t>ケンキュウヒ</t>
    </rPh>
    <phoneticPr fontId="1"/>
  </si>
  <si>
    <t>委託費</t>
    <rPh sb="0" eb="2">
      <t>イタク</t>
    </rPh>
    <rPh sb="2" eb="3">
      <t>ヒ</t>
    </rPh>
    <phoneticPr fontId="1"/>
  </si>
  <si>
    <t>（市場調査　関西圏消費者アンケート×1回）</t>
    <rPh sb="1" eb="3">
      <t>シジョウ</t>
    </rPh>
    <rPh sb="3" eb="5">
      <t>チョウサ</t>
    </rPh>
    <rPh sb="6" eb="9">
      <t>カンサイケン</t>
    </rPh>
    <rPh sb="9" eb="12">
      <t>ショウヒシャ</t>
    </rPh>
    <rPh sb="19" eb="20">
      <t>カイ</t>
    </rPh>
    <phoneticPr fontId="1"/>
  </si>
  <si>
    <t>出展料</t>
    <rPh sb="0" eb="3">
      <t>シュッテンリョウ</t>
    </rPh>
    <phoneticPr fontId="1"/>
  </si>
  <si>
    <t>関西○○フードEXPO</t>
    <rPh sb="0" eb="2">
      <t>カンサイ</t>
    </rPh>
    <phoneticPr fontId="1"/>
  </si>
  <si>
    <t>出展旅費　1名×大阪日帰り</t>
    <rPh sb="0" eb="2">
      <t>シュッテン</t>
    </rPh>
    <rPh sb="2" eb="4">
      <t>リョヒ</t>
    </rPh>
    <rPh sb="6" eb="7">
      <t>メイ</t>
    </rPh>
    <rPh sb="8" eb="10">
      <t>オオサカ</t>
    </rPh>
    <rPh sb="10" eb="12">
      <t>ヒガエ</t>
    </rPh>
    <phoneticPr fontId="1"/>
  </si>
  <si>
    <t>デザイン開発費</t>
    <rPh sb="4" eb="6">
      <t>カイハツ</t>
    </rPh>
    <rPh sb="6" eb="7">
      <t>ヒ</t>
    </rPh>
    <phoneticPr fontId="1"/>
  </si>
  <si>
    <t>広告宣伝費</t>
    <rPh sb="0" eb="2">
      <t>コウコク</t>
    </rPh>
    <rPh sb="2" eb="5">
      <t>センデンヒ</t>
    </rPh>
    <phoneticPr fontId="1"/>
  </si>
  <si>
    <t>合　　　 計  　　金  　　額</t>
    <rPh sb="0" eb="1">
      <t>ゴウ</t>
    </rPh>
    <rPh sb="5" eb="6">
      <t>ケイ</t>
    </rPh>
    <rPh sb="10" eb="11">
      <t>キン</t>
    </rPh>
    <rPh sb="15" eb="16">
      <t>ガク</t>
    </rPh>
    <phoneticPr fontId="1"/>
  </si>
  <si>
    <t>補　助　率（〇分の〇以内）</t>
    <rPh sb="0" eb="1">
      <t>ホ</t>
    </rPh>
    <rPh sb="2" eb="3">
      <t>スケ</t>
    </rPh>
    <rPh sb="4" eb="5">
      <t>リツ</t>
    </rPh>
    <rPh sb="7" eb="8">
      <t>ブン</t>
    </rPh>
    <rPh sb="10" eb="12">
      <t>イナイ</t>
    </rPh>
    <phoneticPr fontId="1"/>
  </si>
  <si>
    <t>補　助　限　度　額　（円）</t>
    <rPh sb="0" eb="1">
      <t>ホ</t>
    </rPh>
    <rPh sb="2" eb="3">
      <t>スケ</t>
    </rPh>
    <rPh sb="4" eb="5">
      <t>キリ</t>
    </rPh>
    <rPh sb="6" eb="7">
      <t>ド</t>
    </rPh>
    <rPh sb="8" eb="9">
      <t>ガク</t>
    </rPh>
    <rPh sb="11" eb="12">
      <t>エン</t>
    </rPh>
    <phoneticPr fontId="1"/>
  </si>
  <si>
    <t>注１　事業実施に必要な経費のうち、補助対象経費に該当し、補助対象期間に要する経費を全て記載
　　　すること。</t>
    <rPh sb="0" eb="1">
      <t>チュウ</t>
    </rPh>
    <rPh sb="3" eb="5">
      <t>ジギョウ</t>
    </rPh>
    <rPh sb="5" eb="7">
      <t>ジッシ</t>
    </rPh>
    <rPh sb="8" eb="10">
      <t>ヒツヨウ</t>
    </rPh>
    <rPh sb="11" eb="13">
      <t>ケイヒ</t>
    </rPh>
    <rPh sb="17" eb="19">
      <t>ホジョ</t>
    </rPh>
    <rPh sb="19" eb="21">
      <t>タイショウ</t>
    </rPh>
    <rPh sb="21" eb="23">
      <t>ケイヒ</t>
    </rPh>
    <rPh sb="24" eb="26">
      <t>ガイトウ</t>
    </rPh>
    <rPh sb="28" eb="30">
      <t>ホジョ</t>
    </rPh>
    <rPh sb="30" eb="32">
      <t>タイショウ</t>
    </rPh>
    <rPh sb="32" eb="34">
      <t>キカン</t>
    </rPh>
    <rPh sb="35" eb="36">
      <t>ヨウ</t>
    </rPh>
    <rPh sb="38" eb="40">
      <t>ケイヒ</t>
    </rPh>
    <rPh sb="41" eb="42">
      <t>スベ</t>
    </rPh>
    <rPh sb="43" eb="45">
      <t>キサイ</t>
    </rPh>
    <phoneticPr fontId="1"/>
  </si>
  <si>
    <t>　２　「科目」欄は必要に応じて追加、削除すること。必要のない科目は削除して構わない。</t>
    <rPh sb="4" eb="6">
      <t>カモク</t>
    </rPh>
    <rPh sb="7" eb="8">
      <t>ラン</t>
    </rPh>
    <rPh sb="9" eb="11">
      <t>ヒツヨウ</t>
    </rPh>
    <rPh sb="12" eb="13">
      <t>オウ</t>
    </rPh>
    <rPh sb="15" eb="17">
      <t>ツイカ</t>
    </rPh>
    <rPh sb="18" eb="20">
      <t>サクジョ</t>
    </rPh>
    <rPh sb="25" eb="27">
      <t>ヒツヨウ</t>
    </rPh>
    <rPh sb="30" eb="32">
      <t>カモク</t>
    </rPh>
    <rPh sb="33" eb="35">
      <t>サクジョ</t>
    </rPh>
    <rPh sb="37" eb="38">
      <t>カマ</t>
    </rPh>
    <phoneticPr fontId="1"/>
  </si>
  <si>
    <t>　３　「算出基礎」欄には、手引きの「補助対象経費の解説」にある支払科目、その内容、概算金額を
　　　個別に記載すること。</t>
    <rPh sb="4" eb="6">
      <t>サンシュツ</t>
    </rPh>
    <rPh sb="6" eb="8">
      <t>キソ</t>
    </rPh>
    <rPh sb="9" eb="10">
      <t>ラン</t>
    </rPh>
    <rPh sb="13" eb="15">
      <t>テビ</t>
    </rPh>
    <rPh sb="18" eb="20">
      <t>ホジョ</t>
    </rPh>
    <rPh sb="20" eb="22">
      <t>タイショウ</t>
    </rPh>
    <rPh sb="22" eb="24">
      <t>ケイヒ</t>
    </rPh>
    <rPh sb="25" eb="27">
      <t>カイセツ</t>
    </rPh>
    <rPh sb="31" eb="33">
      <t>シハラ</t>
    </rPh>
    <rPh sb="33" eb="35">
      <t>カモク</t>
    </rPh>
    <rPh sb="38" eb="40">
      <t>ナイヨウ</t>
    </rPh>
    <rPh sb="41" eb="43">
      <t>ガイサン</t>
    </rPh>
    <rPh sb="43" eb="45">
      <t>キンガク</t>
    </rPh>
    <rPh sb="50" eb="52">
      <t>コベツ</t>
    </rPh>
    <rPh sb="53" eb="55">
      <t>キサイ</t>
    </rPh>
    <phoneticPr fontId="1"/>
  </si>
  <si>
    <t>消耗品費</t>
    <phoneticPr fontId="1"/>
  </si>
  <si>
    <t>（食品試作用原材料　1式）</t>
    <phoneticPr fontId="1"/>
  </si>
  <si>
    <t>機械購入費</t>
    <phoneticPr fontId="1"/>
  </si>
  <si>
    <t>（パスタマシーン　1台）</t>
    <phoneticPr fontId="1"/>
  </si>
  <si>
    <t>旅費</t>
    <phoneticPr fontId="1"/>
  </si>
  <si>
    <t>人件費</t>
    <phoneticPr fontId="1"/>
  </si>
  <si>
    <t>（開発従事者1名×1か月間20日）</t>
    <phoneticPr fontId="1"/>
  </si>
  <si>
    <t xml:space="preserve">
</t>
    <phoneticPr fontId="1"/>
  </si>
  <si>
    <t>1/2</t>
    <phoneticPr fontId="1"/>
  </si>
  <si>
    <t>様式第１６号</t>
    <rPh sb="0" eb="2">
      <t>ヨウシキ</t>
    </rPh>
    <rPh sb="2" eb="3">
      <t>ダイ</t>
    </rPh>
    <rPh sb="5" eb="6">
      <t>ゴウ</t>
    </rPh>
    <phoneticPr fontId="1"/>
  </si>
  <si>
    <t>収 支 決 算 書</t>
    <rPh sb="0" eb="1">
      <t>シュウ</t>
    </rPh>
    <rPh sb="2" eb="3">
      <t>シ</t>
    </rPh>
    <rPh sb="4" eb="5">
      <t>ケツ</t>
    </rPh>
    <rPh sb="6" eb="7">
      <t>サン</t>
    </rPh>
    <rPh sb="8" eb="9">
      <t>ショ</t>
    </rPh>
    <phoneticPr fontId="1"/>
  </si>
  <si>
    <t>収入の部</t>
    <rPh sb="0" eb="2">
      <t>シュウニュウ</t>
    </rPh>
    <rPh sb="3" eb="4">
      <t>ブ</t>
    </rPh>
    <phoneticPr fontId="1"/>
  </si>
  <si>
    <t>予算額 (A)</t>
    <rPh sb="0" eb="2">
      <t>ヨサン</t>
    </rPh>
    <rPh sb="2" eb="3">
      <t>ガク</t>
    </rPh>
    <phoneticPr fontId="1"/>
  </si>
  <si>
    <t>決算額 (B)</t>
    <rPh sb="0" eb="2">
      <t>ケッサン</t>
    </rPh>
    <rPh sb="2" eb="3">
      <t>ガク</t>
    </rPh>
    <phoneticPr fontId="1"/>
  </si>
  <si>
    <t>増△減 (B-A)</t>
    <rPh sb="0" eb="1">
      <t>ゾウ</t>
    </rPh>
    <rPh sb="2" eb="3">
      <t>ゲン</t>
    </rPh>
    <phoneticPr fontId="1"/>
  </si>
  <si>
    <t>財団補助金</t>
    <rPh sb="0" eb="2">
      <t>ザイダン</t>
    </rPh>
    <rPh sb="2" eb="5">
      <t>ホジョキン</t>
    </rPh>
    <phoneticPr fontId="1"/>
  </si>
  <si>
    <t>町補助金</t>
    <rPh sb="0" eb="1">
      <t>チョウ</t>
    </rPh>
    <rPh sb="1" eb="4">
      <t>ホジョキン</t>
    </rPh>
    <phoneticPr fontId="1"/>
  </si>
  <si>
    <t>自己資金</t>
    <rPh sb="0" eb="2">
      <t>ジコ</t>
    </rPh>
    <rPh sb="2" eb="4">
      <t>シキン</t>
    </rPh>
    <phoneticPr fontId="1"/>
  </si>
  <si>
    <t>借入金</t>
    <rPh sb="0" eb="3">
      <t>シャクニュウキン</t>
    </rPh>
    <phoneticPr fontId="1"/>
  </si>
  <si>
    <t>支出の部</t>
    <rPh sb="0" eb="2">
      <t>シシュツ</t>
    </rPh>
    <rPh sb="3" eb="4">
      <t>ブ</t>
    </rPh>
    <phoneticPr fontId="1"/>
  </si>
  <si>
    <t>知的財産権
取得費</t>
    <rPh sb="0" eb="2">
      <t>チテキ</t>
    </rPh>
    <rPh sb="2" eb="5">
      <t>ザイサンケン</t>
    </rPh>
    <rPh sb="6" eb="8">
      <t>シュトク</t>
    </rPh>
    <rPh sb="8" eb="9">
      <t>ヒ</t>
    </rPh>
    <phoneticPr fontId="1"/>
  </si>
  <si>
    <t>注１　この様式には、当該補助事業に係る予算・決算を記載すること。</t>
    <phoneticPr fontId="1"/>
  </si>
  <si>
    <t xml:space="preserve">   ２　収入の部の財団補助金決算額は交付決定額以内の金額であること。</t>
    <rPh sb="5" eb="7">
      <t>シュウニュウ</t>
    </rPh>
    <rPh sb="8" eb="9">
      <t>ブ</t>
    </rPh>
    <rPh sb="10" eb="12">
      <t>ザイダン</t>
    </rPh>
    <rPh sb="12" eb="15">
      <t>ホジョキン</t>
    </rPh>
    <rPh sb="15" eb="17">
      <t>ケッサン</t>
    </rPh>
    <rPh sb="17" eb="18">
      <t>ガク</t>
    </rPh>
    <rPh sb="19" eb="21">
      <t>コウフ</t>
    </rPh>
    <rPh sb="21" eb="23">
      <t>ケッテイ</t>
    </rPh>
    <rPh sb="23" eb="24">
      <t>ガク</t>
    </rPh>
    <rPh sb="24" eb="26">
      <t>イナイ</t>
    </rPh>
    <rPh sb="27" eb="29">
      <t>キンガク</t>
    </rPh>
    <phoneticPr fontId="1"/>
  </si>
  <si>
    <t>　 ３　収入の部の自己資金決算額は支出の部の決算額合計から、収入の部の自己資金以外の　
　　　 決算額を差し引いた額であること。</t>
    <rPh sb="4" eb="6">
      <t>シュウニュウ</t>
    </rPh>
    <rPh sb="7" eb="8">
      <t>ブ</t>
    </rPh>
    <rPh sb="9" eb="11">
      <t>ジコ</t>
    </rPh>
    <rPh sb="11" eb="13">
      <t>シキン</t>
    </rPh>
    <rPh sb="13" eb="15">
      <t>ケッサン</t>
    </rPh>
    <rPh sb="15" eb="16">
      <t>ガク</t>
    </rPh>
    <rPh sb="17" eb="19">
      <t>シシュツ</t>
    </rPh>
    <rPh sb="20" eb="21">
      <t>ブ</t>
    </rPh>
    <rPh sb="22" eb="24">
      <t>ケッサン</t>
    </rPh>
    <rPh sb="24" eb="25">
      <t>ガク</t>
    </rPh>
    <rPh sb="25" eb="27">
      <t>ゴウケイ</t>
    </rPh>
    <rPh sb="30" eb="32">
      <t>シュウニュウ</t>
    </rPh>
    <rPh sb="33" eb="34">
      <t>ブ</t>
    </rPh>
    <rPh sb="35" eb="37">
      <t>ジコ</t>
    </rPh>
    <rPh sb="37" eb="39">
      <t>シキン</t>
    </rPh>
    <rPh sb="39" eb="41">
      <t>イガイ</t>
    </rPh>
    <rPh sb="48" eb="50">
      <t>ケッサン</t>
    </rPh>
    <rPh sb="50" eb="51">
      <t>ガク</t>
    </rPh>
    <rPh sb="53" eb="54">
      <t>ヒ</t>
    </rPh>
    <rPh sb="56" eb="57">
      <t>ガク</t>
    </rPh>
    <phoneticPr fontId="1"/>
  </si>
  <si>
    <t xml:space="preserve">   ４　「備考」欄には、必要に応じ、算出基礎その他必要な事項を記載すること。</t>
    <phoneticPr fontId="1"/>
  </si>
  <si>
    <t>※記載例を削除してご使用下さい。</t>
    <rPh sb="1" eb="3">
      <t>キサイ</t>
    </rPh>
    <rPh sb="3" eb="4">
      <t>レイ</t>
    </rPh>
    <rPh sb="5" eb="7">
      <t>サクジョ</t>
    </rPh>
    <rPh sb="10" eb="12">
      <t>シヨウ</t>
    </rPh>
    <rPh sb="12" eb="13">
      <t>クダ</t>
    </rPh>
    <phoneticPr fontId="1"/>
  </si>
  <si>
    <t>補 助 金 精 算 書</t>
    <rPh sb="0" eb="1">
      <t>ホ</t>
    </rPh>
    <rPh sb="2" eb="3">
      <t>スケ</t>
    </rPh>
    <rPh sb="4" eb="5">
      <t>キン</t>
    </rPh>
    <rPh sb="6" eb="7">
      <t>セイ</t>
    </rPh>
    <rPh sb="8" eb="9">
      <t>サン</t>
    </rPh>
    <rPh sb="10" eb="11">
      <t>ショ</t>
    </rPh>
    <phoneticPr fontId="1"/>
  </si>
  <si>
    <t>補助事業に要した経費</t>
    <rPh sb="0" eb="2">
      <t>ホジョ</t>
    </rPh>
    <rPh sb="2" eb="4">
      <t>ジギョウ</t>
    </rPh>
    <rPh sb="5" eb="6">
      <t>ヨウ</t>
    </rPh>
    <rPh sb="8" eb="10">
      <t>ケイヒ</t>
    </rPh>
    <phoneticPr fontId="1"/>
  </si>
  <si>
    <r>
      <rPr>
        <sz val="9"/>
        <color theme="1"/>
        <rFont val="游ゴシック"/>
        <family val="3"/>
        <charset val="128"/>
        <scheme val="minor"/>
      </rPr>
      <t>十勝ものづくり総合支援補助金</t>
    </r>
    <r>
      <rPr>
        <sz val="11"/>
        <color theme="1"/>
        <rFont val="游ゴシック"/>
        <family val="2"/>
        <charset val="128"/>
        <scheme val="minor"/>
      </rPr>
      <t>　経理簿 (例)</t>
    </r>
    <rPh sb="0" eb="14">
      <t>モノホ</t>
    </rPh>
    <rPh sb="15" eb="17">
      <t>ケイリ</t>
    </rPh>
    <rPh sb="17" eb="18">
      <t>ボ</t>
    </rPh>
    <rPh sb="20" eb="21">
      <t>レイ</t>
    </rPh>
    <phoneticPr fontId="1"/>
  </si>
  <si>
    <t>支払日</t>
    <rPh sb="0" eb="2">
      <t>シハライ</t>
    </rPh>
    <phoneticPr fontId="1"/>
  </si>
  <si>
    <t>支払科目</t>
    <rPh sb="0" eb="2">
      <t>シハライ</t>
    </rPh>
    <rPh sb="2" eb="4">
      <t>カモク</t>
    </rPh>
    <phoneticPr fontId="1"/>
  </si>
  <si>
    <t>摘要(詳細)</t>
    <rPh sb="0" eb="2">
      <t>テキヨウ</t>
    </rPh>
    <rPh sb="3" eb="5">
      <t>ショウサイ</t>
    </rPh>
    <phoneticPr fontId="1"/>
  </si>
  <si>
    <t>支払先名</t>
    <rPh sb="0" eb="2">
      <t>シハライ</t>
    </rPh>
    <rPh sb="2" eb="3">
      <t>サキ</t>
    </rPh>
    <rPh sb="3" eb="4">
      <t>メイ</t>
    </rPh>
    <phoneticPr fontId="1"/>
  </si>
  <si>
    <t>支払金額</t>
    <rPh sb="0" eb="2">
      <t>シハライ</t>
    </rPh>
    <rPh sb="2" eb="4">
      <t>キンガク</t>
    </rPh>
    <phoneticPr fontId="1"/>
  </si>
  <si>
    <t>税額</t>
    <rPh sb="0" eb="2">
      <t>ゼイガク</t>
    </rPh>
    <phoneticPr fontId="1"/>
  </si>
  <si>
    <r>
      <rPr>
        <sz val="9"/>
        <color theme="1"/>
        <rFont val="游ゴシック"/>
        <family val="3"/>
        <charset val="128"/>
        <scheme val="minor"/>
      </rPr>
      <t>補助対象額</t>
    </r>
    <r>
      <rPr>
        <sz val="10"/>
        <color theme="1"/>
        <rFont val="游ゴシック"/>
        <family val="3"/>
        <charset val="128"/>
        <scheme val="minor"/>
      </rPr>
      <t xml:space="preserve">
(税抜)</t>
    </r>
    <rPh sb="0" eb="2">
      <t>ホジョ</t>
    </rPh>
    <rPh sb="2" eb="4">
      <t>タイショウ</t>
    </rPh>
    <rPh sb="4" eb="5">
      <t>ガク</t>
    </rPh>
    <rPh sb="7" eb="8">
      <t>ゼイ</t>
    </rPh>
    <rPh sb="8" eb="9">
      <t>ヌ</t>
    </rPh>
    <phoneticPr fontId="1"/>
  </si>
  <si>
    <t>証憑
番号</t>
    <rPh sb="0" eb="2">
      <t>ショウヒョウ</t>
    </rPh>
    <rPh sb="3" eb="5">
      <t>バンゴウ</t>
    </rPh>
    <phoneticPr fontId="1"/>
  </si>
  <si>
    <t>消耗品費</t>
    <rPh sb="0" eb="3">
      <t>ショウモウヒン</t>
    </rPh>
    <rPh sb="3" eb="4">
      <t>ヒ</t>
    </rPh>
    <phoneticPr fontId="1"/>
  </si>
  <si>
    <t>包装試験用フィルム(2巻)</t>
    <rPh sb="0" eb="2">
      <t>ホウソウ</t>
    </rPh>
    <rPh sb="2" eb="4">
      <t>シケン</t>
    </rPh>
    <rPh sb="4" eb="5">
      <t>ヨウ</t>
    </rPh>
    <rPh sb="11" eb="12">
      <t>マキ</t>
    </rPh>
    <phoneticPr fontId="1"/>
  </si>
  <si>
    <t>●●サイエンス</t>
    <phoneticPr fontId="1"/>
  </si>
  <si>
    <t>1,2,3</t>
    <phoneticPr fontId="1"/>
  </si>
  <si>
    <t>※担当者の確認用です。提出する必要はありません。</t>
  </si>
  <si>
    <t>番号</t>
  </si>
  <si>
    <t>点検ポイント</t>
  </si>
  <si>
    <t>経費全般</t>
  </si>
  <si>
    <t>交付決定日以降に発生(発注)、かつ事業期間中に終了(支払い)したものか</t>
  </si>
  <si>
    <t>事業目的に合致し、かつ当該事業に使用された経費か</t>
  </si>
  <si>
    <t>補助対象にならない費用(消費税、振込手数料等)の計上はないか</t>
  </si>
  <si>
    <t>区分経費は予算額内に収まっているか　(増額は10万円or30%以内)</t>
  </si>
  <si>
    <t>全体事業費は予算額の30%増減内に収まっているか</t>
  </si>
  <si>
    <t>支払事実を示す証憑は備わっているか</t>
  </si>
  <si>
    <t>小数点以下の端数計算は切り捨てられているか</t>
  </si>
  <si>
    <t>関係書類は科目別・時系列に漏れなく整理されているか</t>
  </si>
  <si>
    <t>証憑に対象外経費が混合で記載されていないか、記載されている場合第三者がみて区分がわかるよう注釈を記載してあるか</t>
  </si>
  <si>
    <t>原材料・部品費、資料購入費、消耗品費</t>
  </si>
  <si>
    <t>インターネット取引の場合、発注画面を出力したものは整備されているか</t>
  </si>
  <si>
    <t>購入した物品は当該事業のみで使用されているか</t>
  </si>
  <si>
    <t>銀行振込受領書、領収書、現金出納簿等により支払の事実が確認できるか</t>
  </si>
  <si>
    <t>購入した物品の写真が完了報告書類に盛り込まれているか</t>
  </si>
  <si>
    <t>当該事業に必要な出張のみ計上されているか</t>
  </si>
  <si>
    <t>報告書等の書類により出張した事実が確認できるか</t>
  </si>
  <si>
    <t>旅費は経済的・合理的な計算が行われているか</t>
  </si>
  <si>
    <t>実費精算の場合領収書は整備されているか</t>
  </si>
  <si>
    <t>機械購入費</t>
  </si>
  <si>
    <t>購入した設備等備品は当該事業で取得したことがすぐ判別できるよう整理されているか</t>
  </si>
  <si>
    <t>購入した備品が他の事業で使用されていないか</t>
  </si>
  <si>
    <t>購入した備品は事業計画に照らして十分に使用されたか</t>
  </si>
  <si>
    <t>外注加工費、設計・試験依頼費</t>
  </si>
  <si>
    <t>料金表、見積書等により料金が適正であることを確認できるか</t>
  </si>
  <si>
    <t>加工・設計・試験した設備等は当該事業で取得したことがすぐ判別できるよう整理されているか</t>
  </si>
  <si>
    <t>加工・設計・試験した設備等の写真または成績書が完了報告に盛り込まれているか</t>
  </si>
  <si>
    <t>人件費</t>
  </si>
  <si>
    <t>事業計画書に照らして事業に必要な人件費のみ計上されているか</t>
  </si>
  <si>
    <t>人件費の支払いを証明する資料は整備されているか</t>
  </si>
  <si>
    <t>給与台帳、出勤簿、タイムカード、業務日誌等の書類は整備されているか</t>
  </si>
  <si>
    <t>時間単価は適正な計算根拠に基づいているか、その根拠書類があるか</t>
  </si>
  <si>
    <t>業務日誌に記載した従事時間は、会社が記録する出勤記録と整合しているか</t>
  </si>
  <si>
    <t>他事業との重複、除外漏れはないか</t>
  </si>
  <si>
    <t>業務日誌は業務内容が分かるよう記載され、管理(責任)者が適正に確認し押印されているか</t>
  </si>
  <si>
    <t>業務日誌に記載された時間数のみが経費計上されているか</t>
  </si>
  <si>
    <t>ライセンス使用料</t>
  </si>
  <si>
    <t>事業期間中に要した費用のみ計上されているか</t>
  </si>
  <si>
    <t>取得した使用権が他の事業で使用されていないか</t>
  </si>
  <si>
    <t>取得した使用権は事業計画に照らして十分に使用されたか</t>
  </si>
  <si>
    <t>研修費</t>
  </si>
  <si>
    <t>参加した研修の写真、報告等が完了報告書類に盛り込まれているか</t>
  </si>
  <si>
    <t>謝金</t>
  </si>
  <si>
    <t>就任依頼書、就任承諾書は整備されているか</t>
  </si>
  <si>
    <t>開催日時、出席者、内容等を示す資料が整備されているか</t>
  </si>
  <si>
    <t>適正で合理的な支出であるか</t>
  </si>
  <si>
    <t>領収書(銀行振込受領書)が整備されているか</t>
  </si>
  <si>
    <t>源泉徴収額の預り金処理または税務署への納付が適正に行われているか、またそれを示す書類が整備されているか</t>
  </si>
  <si>
    <t>知的財産権取得費</t>
  </si>
  <si>
    <t>銀行振込受領書、領収書、現金出納簿、納付書控え等により支払の事実が確認できるか</t>
  </si>
  <si>
    <t>取得した財産権証書や公報等の写し、または出願手続きの最新状況がわかる書類が完了報告に盛り込まれているか</t>
  </si>
  <si>
    <t>委託費</t>
  </si>
  <si>
    <t>委託契約書等により委託した内容が確認できるか</t>
  </si>
  <si>
    <t>委託した業務の成果品等が分かる写真または書類が完了報告に盛り込まれているか</t>
  </si>
  <si>
    <t>✔</t>
    <phoneticPr fontId="1"/>
  </si>
  <si>
    <r>
      <t>完了報告提出時の</t>
    </r>
    <r>
      <rPr>
        <b/>
        <u/>
        <sz val="14"/>
        <color theme="1"/>
        <rFont val="游ゴシック"/>
        <family val="3"/>
        <charset val="128"/>
        <scheme val="minor"/>
      </rPr>
      <t>【経理チェックリスト】</t>
    </r>
    <phoneticPr fontId="1"/>
  </si>
  <si>
    <t>証憑類の整理（例）</t>
    <rPh sb="0" eb="2">
      <t>ショウヒョウ</t>
    </rPh>
    <rPh sb="2" eb="3">
      <t>ルイ</t>
    </rPh>
    <rPh sb="4" eb="6">
      <t>セイリ</t>
    </rPh>
    <rPh sb="7" eb="8">
      <t>レイ</t>
    </rPh>
    <phoneticPr fontId="1"/>
  </si>
  <si>
    <t>納品日</t>
    <rPh sb="0" eb="3">
      <t>ノウヒンビ</t>
    </rPh>
    <phoneticPr fontId="1"/>
  </si>
  <si>
    <t>科目</t>
    <rPh sb="0" eb="2">
      <t>カモク</t>
    </rPh>
    <phoneticPr fontId="1"/>
  </si>
  <si>
    <t>合計</t>
    <rPh sb="0" eb="2">
      <t>ゴウケイ</t>
    </rPh>
    <phoneticPr fontId="1"/>
  </si>
  <si>
    <t>記入例…この2行は消去してご使用ください。</t>
    <rPh sb="0" eb="2">
      <t>キニュウ</t>
    </rPh>
    <rPh sb="2" eb="3">
      <t>レイ</t>
    </rPh>
    <rPh sb="7" eb="8">
      <t>ギョウ</t>
    </rPh>
    <rPh sb="9" eb="11">
      <t>ショウキョ</t>
    </rPh>
    <rPh sb="14" eb="16">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</si>
</sst>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m&quot;/&quot;d"/>
  </numFmts>
  <fonts count="23"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9"/>
      <color theme="1"/>
      <name val="ＭＳ Ｐ明朝"/>
      <family val="1"/>
      <charset val="128"/>
    </font>
    <font>
      <sz val="9"/>
      <color rgb="FFFF0000"/>
      <name val="ＭＳ Ｐ明朝"/>
      <family val="1"/>
      <charset val="128"/>
    </font>
    <font>
      <b/>
      <sz val="14"/>
      <color theme="1"/>
      <name val="ＭＳ Ｐ明朝"/>
      <family val="1"/>
      <charset val="128"/>
    </font>
    <font>
      <sz val="9"/>
      <name val="ＭＳ Ｐ明朝"/>
      <family val="1"/>
      <charset val="128"/>
    </font>
    <font>
      <sz val="11"/>
      <name val="ＭＳ Ｐ明朝"/>
      <family val="1"/>
      <charset val="128"/>
    </font>
    <font>
      <b/>
      <sz val="14"/>
      <name val="ＭＳ Ｐ明朝"/>
      <family val="1"/>
      <charset val="128"/>
    </font>
    <font>
      <sz val="8"/>
      <color theme="1"/>
      <name val="ＭＳ Ｐ明朝"/>
      <family val="1"/>
      <charset val="128"/>
    </font>
    <font>
      <b/>
      <sz val="11"/>
      <color rgb="FFFF0000"/>
      <name val="ＭＳ Ｐ明朝"/>
      <family val="1"/>
      <charset val="128"/>
    </font>
    <font>
      <sz val="11"/>
      <color theme="1"/>
      <name val="游ゴシック"/>
      <family val="2"/>
      <charset val="128"/>
      <scheme val="minor"/>
    </font>
    <font>
      <sz val="11"/>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rgb="FF0000FF"/>
      <name val="游ゴシック"/>
      <family val="2"/>
      <charset val="128"/>
      <scheme val="minor"/>
    </font>
    <font>
      <sz val="11"/>
      <color rgb="FF0000FF"/>
      <name val="游ゴシック"/>
      <family val="3"/>
      <charset val="128"/>
      <scheme val="minor"/>
    </font>
    <font>
      <b/>
      <u/>
      <sz val="11"/>
      <color theme="1"/>
      <name val="游ゴシック"/>
      <family val="3"/>
      <charset val="128"/>
      <scheme val="minor"/>
    </font>
    <font>
      <b/>
      <u/>
      <sz val="14"/>
      <color theme="1"/>
      <name val="游ゴシック"/>
      <family val="3"/>
      <charset val="128"/>
      <scheme val="minor"/>
    </font>
    <font>
      <b/>
      <sz val="11"/>
      <color theme="1"/>
      <name val="游ゴシック"/>
      <family val="3"/>
      <charset val="128"/>
      <scheme val="minor"/>
    </font>
    <font>
      <sz val="10"/>
      <color rgb="FFFF0000"/>
      <name val="游ゴシック"/>
      <family val="3"/>
      <charset val="128"/>
      <scheme val="minor"/>
    </font>
    <font>
      <sz val="10"/>
      <color rgb="FFFF0000"/>
      <name val="游ゴシック"/>
      <family val="2"/>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59">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3" fontId="3" fillId="0" borderId="1" xfId="0" applyNumberFormat="1" applyFont="1" applyBorder="1">
      <alignment vertical="center"/>
    </xf>
    <xf numFmtId="0" fontId="3" fillId="0" borderId="1" xfId="0" applyFont="1" applyBorder="1">
      <alignment vertical="center"/>
    </xf>
    <xf numFmtId="0" fontId="3" fillId="0" borderId="0" xfId="0" applyFont="1" applyBorder="1" applyAlignment="1">
      <alignment horizontal="center" vertical="center"/>
    </xf>
    <xf numFmtId="0" fontId="2" fillId="0" borderId="0" xfId="0" applyFont="1" applyBorder="1">
      <alignment vertical="center"/>
    </xf>
    <xf numFmtId="3" fontId="3" fillId="0" borderId="0" xfId="0" applyNumberFormat="1" applyFont="1" applyBorder="1">
      <alignment vertical="center"/>
    </xf>
    <xf numFmtId="3" fontId="4" fillId="0" borderId="0" xfId="0" applyNumberFormat="1" applyFont="1" applyBorder="1">
      <alignment vertical="center"/>
    </xf>
    <xf numFmtId="0" fontId="2" fillId="0" borderId="0" xfId="0" applyFont="1" applyBorder="1" applyAlignment="1">
      <alignment horizontal="center" vertical="center" textRotation="255"/>
    </xf>
    <xf numFmtId="0" fontId="4" fillId="0" borderId="0" xfId="0" applyFont="1" applyBorder="1" applyAlignment="1">
      <alignment horizontal="center" vertical="center"/>
    </xf>
    <xf numFmtId="3" fontId="3" fillId="0" borderId="0" xfId="0" applyNumberFormat="1" applyFont="1" applyBorder="1" applyAlignment="1">
      <alignment horizontal="center" vertical="center"/>
    </xf>
    <xf numFmtId="0" fontId="5" fillId="0" borderId="5"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5" fillId="0" borderId="0" xfId="0" applyFont="1" applyBorder="1" applyAlignment="1">
      <alignment horizontal="center" vertical="center"/>
    </xf>
    <xf numFmtId="3" fontId="6" fillId="0" borderId="1" xfId="0" applyNumberFormat="1" applyFont="1" applyBorder="1">
      <alignment vertical="center"/>
    </xf>
    <xf numFmtId="0" fontId="2" fillId="0" borderId="1" xfId="0" applyFont="1" applyBorder="1" applyAlignment="1">
      <alignment horizontal="center" vertical="center"/>
    </xf>
    <xf numFmtId="0" fontId="7" fillId="0" borderId="0" xfId="0" applyFont="1">
      <alignment vertical="center"/>
    </xf>
    <xf numFmtId="0" fontId="9" fillId="2" borderId="8" xfId="0" applyFont="1" applyFill="1" applyBorder="1" applyAlignment="1">
      <alignment horizontal="center" vertical="center"/>
    </xf>
    <xf numFmtId="0" fontId="9" fillId="2" borderId="13" xfId="0" applyFont="1" applyFill="1" applyBorder="1" applyAlignment="1">
      <alignment horizontal="center" vertical="center"/>
    </xf>
    <xf numFmtId="0" fontId="2" fillId="0" borderId="0" xfId="0" applyFont="1" applyProtection="1">
      <alignment vertical="center"/>
      <protection locked="0"/>
    </xf>
    <xf numFmtId="0" fontId="9" fillId="0" borderId="11" xfId="0" applyFont="1" applyBorder="1" applyAlignment="1" applyProtection="1">
      <alignment horizontal="center" vertical="center"/>
      <protection locked="0"/>
    </xf>
    <xf numFmtId="0" fontId="9" fillId="0" borderId="16" xfId="0" applyFont="1" applyBorder="1" applyAlignment="1" applyProtection="1">
      <alignment vertical="center"/>
      <protection locked="0"/>
    </xf>
    <xf numFmtId="176" fontId="9" fillId="0" borderId="16" xfId="0" applyNumberFormat="1" applyFont="1" applyBorder="1" applyAlignment="1" applyProtection="1">
      <alignment horizontal="right" vertical="center"/>
      <protection locked="0"/>
    </xf>
    <xf numFmtId="0" fontId="9" fillId="0" borderId="12"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0" xfId="0" applyFont="1" applyBorder="1" applyAlignment="1" applyProtection="1">
      <alignment vertical="center"/>
      <protection locked="0"/>
    </xf>
    <xf numFmtId="176" fontId="9" fillId="0" borderId="0" xfId="0" applyNumberFormat="1" applyFont="1" applyBorder="1" applyAlignment="1" applyProtection="1">
      <alignment horizontal="right" vertical="center"/>
      <protection locked="0"/>
    </xf>
    <xf numFmtId="0" fontId="9" fillId="0" borderId="18" xfId="0" applyFont="1" applyBorder="1" applyAlignment="1" applyProtection="1">
      <alignment horizontal="center" vertical="center"/>
      <protection locked="0"/>
    </xf>
    <xf numFmtId="0" fontId="9" fillId="0" borderId="14" xfId="0" applyFont="1" applyBorder="1" applyProtection="1">
      <alignment vertical="center"/>
      <protection locked="0"/>
    </xf>
    <xf numFmtId="0" fontId="9" fillId="0" borderId="5" xfId="0" applyFont="1" applyBorder="1" applyAlignment="1" applyProtection="1">
      <alignment vertical="center"/>
      <protection locked="0"/>
    </xf>
    <xf numFmtId="176" fontId="9" fillId="0" borderId="5" xfId="0" applyNumberFormat="1" applyFont="1" applyBorder="1" applyAlignment="1" applyProtection="1">
      <alignment horizontal="right" vertical="center" wrapText="1"/>
      <protection locked="0"/>
    </xf>
    <xf numFmtId="0" fontId="9" fillId="0" borderId="15"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176" fontId="9" fillId="0" borderId="5" xfId="0" applyNumberFormat="1" applyFont="1" applyBorder="1" applyAlignment="1" applyProtection="1">
      <alignment horizontal="right" vertical="center"/>
      <protection locked="0"/>
    </xf>
    <xf numFmtId="0" fontId="9" fillId="0" borderId="16"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3" fontId="2" fillId="2" borderId="8" xfId="0" applyNumberFormat="1" applyFont="1" applyFill="1" applyBorder="1" applyProtection="1">
      <alignment vertical="center"/>
      <protection locked="0"/>
    </xf>
    <xf numFmtId="3" fontId="2" fillId="2" borderId="10" xfId="0" applyNumberFormat="1" applyFont="1" applyFill="1" applyBorder="1" applyAlignment="1" applyProtection="1">
      <alignment horizontal="left" vertical="center"/>
      <protection locked="0"/>
    </xf>
    <xf numFmtId="3" fontId="2" fillId="0" borderId="8" xfId="0" applyNumberFormat="1" applyFont="1" applyBorder="1" applyAlignment="1" applyProtection="1">
      <alignment vertical="center"/>
      <protection locked="0"/>
    </xf>
    <xf numFmtId="3" fontId="2" fillId="0" borderId="10" xfId="0" applyNumberFormat="1" applyFont="1" applyBorder="1" applyAlignment="1" applyProtection="1">
      <alignment vertical="center"/>
      <protection locked="0"/>
    </xf>
    <xf numFmtId="3" fontId="2" fillId="0" borderId="8" xfId="0" applyNumberFormat="1" applyFont="1" applyBorder="1">
      <alignment vertical="center"/>
    </xf>
    <xf numFmtId="0" fontId="2" fillId="0" borderId="10" xfId="0" applyFont="1" applyBorder="1">
      <alignment vertical="center"/>
    </xf>
    <xf numFmtId="0" fontId="2" fillId="0" borderId="8" xfId="0" applyFont="1" applyBorder="1">
      <alignment vertical="center"/>
    </xf>
    <xf numFmtId="0" fontId="2" fillId="0" borderId="16" xfId="0" applyFont="1" applyBorder="1" applyAlignment="1">
      <alignment horizontal="center" vertical="center"/>
    </xf>
    <xf numFmtId="3" fontId="2" fillId="0" borderId="16" xfId="0" applyNumberFormat="1" applyFont="1" applyBorder="1">
      <alignment vertical="center"/>
    </xf>
    <xf numFmtId="0" fontId="2" fillId="0" borderId="16" xfId="0" applyFont="1" applyBorder="1">
      <alignment vertical="center"/>
    </xf>
    <xf numFmtId="0" fontId="10" fillId="0" borderId="0" xfId="0" applyFont="1" applyProtection="1">
      <alignment vertical="center"/>
      <protection locked="0"/>
    </xf>
    <xf numFmtId="0" fontId="0" fillId="0" borderId="0" xfId="0" applyAlignment="1">
      <alignment vertical="center" shrinkToFit="1"/>
    </xf>
    <xf numFmtId="0" fontId="14" fillId="0" borderId="19" xfId="0" applyFont="1" applyBorder="1" applyAlignment="1">
      <alignment horizontal="center" vertical="center" shrinkToFit="1"/>
    </xf>
    <xf numFmtId="0" fontId="15" fillId="0" borderId="19" xfId="0" applyFont="1" applyBorder="1" applyAlignment="1">
      <alignment horizontal="center" vertical="center" shrinkToFit="1"/>
    </xf>
    <xf numFmtId="38" fontId="15" fillId="0" borderId="19" xfId="1" applyFont="1" applyBorder="1" applyAlignment="1">
      <alignment horizontal="center" vertical="center" shrinkToFit="1"/>
    </xf>
    <xf numFmtId="38" fontId="15" fillId="0" borderId="19" xfId="1" applyFont="1" applyBorder="1" applyAlignment="1">
      <alignment horizontal="center" vertical="center" wrapText="1" shrinkToFit="1"/>
    </xf>
    <xf numFmtId="0" fontId="15" fillId="0" borderId="19" xfId="0" applyFont="1" applyBorder="1" applyAlignment="1">
      <alignment horizontal="center" vertical="center" wrapText="1" shrinkToFit="1"/>
    </xf>
    <xf numFmtId="0" fontId="0" fillId="0" borderId="0" xfId="0" applyAlignment="1">
      <alignment horizontal="center" vertical="center" shrinkToFit="1"/>
    </xf>
    <xf numFmtId="0" fontId="17" fillId="0" borderId="4" xfId="0" applyFont="1" applyBorder="1" applyAlignment="1">
      <alignment vertical="center" shrinkToFit="1"/>
    </xf>
    <xf numFmtId="38" fontId="17" fillId="0" borderId="4" xfId="1" applyFont="1" applyBorder="1" applyAlignment="1">
      <alignment vertical="center" shrinkToFit="1"/>
    </xf>
    <xf numFmtId="0" fontId="17" fillId="0" borderId="4" xfId="0" applyFont="1" applyBorder="1" applyAlignment="1">
      <alignment horizontal="center" vertical="center" shrinkToFit="1"/>
    </xf>
    <xf numFmtId="56" fontId="17" fillId="0" borderId="1" xfId="0" applyNumberFormat="1" applyFont="1" applyBorder="1" applyAlignment="1">
      <alignment vertical="center" shrinkToFit="1"/>
    </xf>
    <xf numFmtId="0" fontId="17" fillId="0" borderId="1" xfId="0" applyFont="1" applyBorder="1" applyAlignment="1">
      <alignment vertical="center" shrinkToFit="1"/>
    </xf>
    <xf numFmtId="38" fontId="17" fillId="0" borderId="1" xfId="1" applyFont="1" applyBorder="1" applyAlignment="1">
      <alignment vertical="center" shrinkToFit="1"/>
    </xf>
    <xf numFmtId="0" fontId="17" fillId="0" borderId="1" xfId="0" applyFont="1" applyBorder="1" applyAlignment="1">
      <alignment horizontal="center" vertical="center" shrinkToFit="1"/>
    </xf>
    <xf numFmtId="0" fontId="0" fillId="0" borderId="1" xfId="0" applyBorder="1" applyAlignment="1">
      <alignment vertical="center" shrinkToFit="1"/>
    </xf>
    <xf numFmtId="38" fontId="0" fillId="0" borderId="1" xfId="1" applyFont="1" applyBorder="1" applyAlignment="1">
      <alignment vertical="center" shrinkToFit="1"/>
    </xf>
    <xf numFmtId="0" fontId="0" fillId="0" borderId="1" xfId="0" applyBorder="1" applyAlignment="1">
      <alignment horizontal="center" vertical="center" shrinkToFit="1"/>
    </xf>
    <xf numFmtId="38" fontId="0" fillId="0" borderId="0" xfId="1" applyFont="1" applyAlignment="1">
      <alignment vertical="center" shrinkToFit="1"/>
    </xf>
    <xf numFmtId="0" fontId="12" fillId="0" borderId="0" xfId="0" applyFont="1">
      <alignment vertical="center"/>
    </xf>
    <xf numFmtId="0" fontId="12" fillId="0" borderId="1" xfId="0" applyFont="1" applyBorder="1">
      <alignment vertical="center"/>
    </xf>
    <xf numFmtId="0" fontId="12" fillId="0" borderId="1" xfId="0" applyFont="1" applyBorder="1" applyAlignment="1">
      <alignment horizontal="center" vertical="center"/>
    </xf>
    <xf numFmtId="0" fontId="15" fillId="0" borderId="1" xfId="0" applyFont="1" applyBorder="1">
      <alignment vertical="center"/>
    </xf>
    <xf numFmtId="0" fontId="15" fillId="0" borderId="1" xfId="0" applyFont="1" applyBorder="1" applyAlignment="1">
      <alignment vertical="center" wrapText="1"/>
    </xf>
    <xf numFmtId="0" fontId="12" fillId="0" borderId="0" xfId="0" applyFont="1" applyBorder="1">
      <alignment vertical="center"/>
    </xf>
    <xf numFmtId="0" fontId="15" fillId="0" borderId="0" xfId="0" applyFont="1" applyBorder="1">
      <alignment vertical="center"/>
    </xf>
    <xf numFmtId="0" fontId="21" fillId="0" borderId="19" xfId="0" applyFont="1" applyBorder="1" applyAlignment="1">
      <alignment horizontal="center" vertical="center" wrapText="1" shrinkToFit="1"/>
    </xf>
    <xf numFmtId="0" fontId="22" fillId="0" borderId="19" xfId="0" applyFont="1" applyBorder="1" applyAlignment="1">
      <alignment horizontal="center" vertical="center" shrinkToFit="1"/>
    </xf>
    <xf numFmtId="0" fontId="0" fillId="0" borderId="0" xfId="0" applyBorder="1" applyAlignment="1">
      <alignment horizontal="center" vertical="center" shrinkToFit="1"/>
    </xf>
    <xf numFmtId="38" fontId="0" fillId="0" borderId="1" xfId="0" applyNumberFormat="1" applyBorder="1" applyAlignment="1">
      <alignment vertical="center" shrinkToFit="1"/>
    </xf>
    <xf numFmtId="0" fontId="2" fillId="4" borderId="1" xfId="0" applyFont="1" applyFill="1" applyBorder="1">
      <alignment vertical="center"/>
    </xf>
    <xf numFmtId="0" fontId="2" fillId="4" borderId="1" xfId="0" applyFont="1" applyFill="1" applyBorder="1" applyAlignment="1">
      <alignment vertical="center" wrapText="1"/>
    </xf>
    <xf numFmtId="0" fontId="0" fillId="5" borderId="1" xfId="0" applyFill="1" applyBorder="1" applyAlignment="1">
      <alignment vertical="center" shrinkToFit="1"/>
    </xf>
    <xf numFmtId="56" fontId="17" fillId="0" borderId="0" xfId="0" applyNumberFormat="1" applyFont="1" applyBorder="1" applyAlignment="1">
      <alignment vertical="center" shrinkToFit="1"/>
    </xf>
    <xf numFmtId="0" fontId="0" fillId="0" borderId="0" xfId="0" applyFill="1" applyBorder="1" applyAlignment="1">
      <alignment horizontal="center" vertical="center" wrapText="1" shrinkToFit="1"/>
    </xf>
    <xf numFmtId="177" fontId="17" fillId="0" borderId="1" xfId="0" applyNumberFormat="1" applyFont="1" applyBorder="1" applyAlignment="1">
      <alignment horizontal="center" vertical="center" shrinkToFit="1"/>
    </xf>
    <xf numFmtId="0" fontId="7" fillId="0" borderId="0" xfId="0" applyFont="1" applyAlignment="1">
      <alignment horizontal="left" vertical="center"/>
    </xf>
    <xf numFmtId="0" fontId="5" fillId="0" borderId="0" xfId="0" applyFont="1" applyBorder="1" applyAlignment="1">
      <alignment horizontal="center" vertical="center"/>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7"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3" fontId="3" fillId="0" borderId="1" xfId="0" applyNumberFormat="1" applyFont="1" applyBorder="1" applyAlignment="1">
      <alignment horizontal="center" vertical="center"/>
    </xf>
    <xf numFmtId="3"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3"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3" fontId="6" fillId="0" borderId="2" xfId="0" applyNumberFormat="1"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2" fillId="0" borderId="1" xfId="0" applyFont="1" applyBorder="1" applyAlignment="1">
      <alignment horizontal="center" vertical="center" textRotation="255"/>
    </xf>
    <xf numFmtId="0" fontId="8" fillId="0" borderId="0" xfId="0" applyFont="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3" fontId="2" fillId="0" borderId="11" xfId="0" applyNumberFormat="1" applyFont="1" applyBorder="1" applyAlignment="1" applyProtection="1">
      <alignment horizontal="right" vertical="center"/>
      <protection locked="0"/>
    </xf>
    <xf numFmtId="3" fontId="2" fillId="0" borderId="17" xfId="0" applyNumberFormat="1" applyFont="1" applyBorder="1" applyAlignment="1" applyProtection="1">
      <alignment horizontal="right" vertical="center"/>
      <protection locked="0"/>
    </xf>
    <xf numFmtId="3" fontId="2" fillId="0" borderId="14" xfId="0" applyNumberFormat="1" applyFont="1" applyBorder="1" applyAlignment="1" applyProtection="1">
      <alignment horizontal="right" vertical="center"/>
      <protection locked="0"/>
    </xf>
    <xf numFmtId="3" fontId="2" fillId="0" borderId="12" xfId="0" applyNumberFormat="1" applyFont="1" applyBorder="1" applyAlignment="1" applyProtection="1">
      <alignment horizontal="left" vertical="center"/>
      <protection locked="0"/>
    </xf>
    <xf numFmtId="3" fontId="2" fillId="0" borderId="18" xfId="0" applyNumberFormat="1" applyFont="1" applyBorder="1" applyAlignment="1" applyProtection="1">
      <alignment horizontal="left" vertical="center"/>
      <protection locked="0"/>
    </xf>
    <xf numFmtId="3" fontId="2" fillId="0" borderId="15" xfId="0" applyNumberFormat="1" applyFont="1" applyBorder="1" applyAlignment="1" applyProtection="1">
      <alignment horizontal="left" vertical="center"/>
      <protection locked="0"/>
    </xf>
    <xf numFmtId="0" fontId="2" fillId="0" borderId="11" xfId="0" applyFont="1" applyBorder="1" applyAlignment="1" applyProtection="1">
      <alignment horizontal="right" vertical="center"/>
      <protection locked="0"/>
    </xf>
    <xf numFmtId="0" fontId="2" fillId="0" borderId="14" xfId="0" applyFont="1" applyBorder="1" applyAlignment="1" applyProtection="1">
      <alignment horizontal="right" vertical="center"/>
      <protection locked="0"/>
    </xf>
    <xf numFmtId="0" fontId="2" fillId="0" borderId="1" xfId="0" applyFont="1" applyBorder="1" applyAlignment="1" applyProtection="1">
      <alignment horizontal="center" vertical="center"/>
      <protection locked="0"/>
    </xf>
    <xf numFmtId="0" fontId="7" fillId="0" borderId="0" xfId="0" applyFont="1" applyAlignment="1" applyProtection="1">
      <alignment horizontal="left" vertical="center" wrapText="1"/>
      <protection locked="0"/>
    </xf>
    <xf numFmtId="0" fontId="2"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0" borderId="8" xfId="0" quotePrefix="1" applyFont="1" applyBorder="1" applyAlignment="1" applyProtection="1">
      <alignment horizontal="center" vertical="center"/>
      <protection locked="0"/>
    </xf>
    <xf numFmtId="0" fontId="2" fillId="0" borderId="10" xfId="0" quotePrefix="1" applyFont="1" applyBorder="1" applyAlignment="1" applyProtection="1">
      <alignment horizontal="center" vertical="center"/>
      <protection locked="0"/>
    </xf>
    <xf numFmtId="0" fontId="7" fillId="0" borderId="16"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0" xfId="0" applyFont="1" applyAlignment="1" applyProtection="1">
      <alignment horizontal="left" vertical="center"/>
      <protection locked="0"/>
    </xf>
    <xf numFmtId="0" fontId="2" fillId="0" borderId="0" xfId="0" applyFont="1" applyBorder="1" applyAlignment="1">
      <alignment horizontal="left" vertical="center"/>
    </xf>
    <xf numFmtId="0" fontId="5" fillId="0" borderId="0" xfId="0" applyFont="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12" fillId="0" borderId="0" xfId="0" applyFont="1" applyAlignment="1">
      <alignment horizontal="center" vertical="center" shrinkToFit="1"/>
    </xf>
    <xf numFmtId="0" fontId="0" fillId="0" borderId="0" xfId="0" applyAlignment="1">
      <alignment horizontal="center" vertical="center" shrinkToFit="1"/>
    </xf>
    <xf numFmtId="0" fontId="0" fillId="0" borderId="0" xfId="0" applyAlignment="1">
      <alignment horizontal="center" vertical="center"/>
    </xf>
    <xf numFmtId="0" fontId="12" fillId="3" borderId="1" xfId="0" applyFont="1" applyFill="1" applyBorder="1" applyAlignment="1">
      <alignment horizontal="left" vertical="center"/>
    </xf>
    <xf numFmtId="0" fontId="18" fillId="0" borderId="0" xfId="0" applyFont="1" applyAlignment="1">
      <alignment horizontal="center" vertical="center"/>
    </xf>
    <xf numFmtId="0" fontId="20" fillId="0" borderId="0" xfId="0" applyFont="1" applyAlignment="1">
      <alignment horizontal="center" vertical="center"/>
    </xf>
    <xf numFmtId="0" fontId="12" fillId="0" borderId="5" xfId="0" applyFont="1" applyBorder="1" applyAlignment="1">
      <alignment horizontal="center" vertical="center"/>
    </xf>
    <xf numFmtId="0" fontId="16" fillId="0" borderId="4"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12700</xdr:colOff>
      <xdr:row>2</xdr:row>
      <xdr:rowOff>44450</xdr:rowOff>
    </xdr:from>
    <xdr:to>
      <xdr:col>12</xdr:col>
      <xdr:colOff>1111250</xdr:colOff>
      <xdr:row>2</xdr:row>
      <xdr:rowOff>400050</xdr:rowOff>
    </xdr:to>
    <xdr:sp macro="" textlink="">
      <xdr:nvSpPr>
        <xdr:cNvPr id="2" name="テキスト ボックス 1"/>
        <xdr:cNvSpPr txBox="1"/>
      </xdr:nvSpPr>
      <xdr:spPr>
        <a:xfrm>
          <a:off x="7372350" y="501650"/>
          <a:ext cx="2317750" cy="3556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補助対象経費 総括表 </a:t>
          </a:r>
          <a:r>
            <a:rPr kumimoji="1" lang="ja-JP" altLang="en-US" sz="900"/>
            <a:t> </a:t>
          </a:r>
          <a:r>
            <a:rPr kumimoji="1" lang="en-US" altLang="ja-JP" sz="900"/>
            <a:t>(</a:t>
          </a:r>
          <a:r>
            <a:rPr kumimoji="1" lang="ja-JP" altLang="en-US" sz="900"/>
            <a:t>自動計算</a:t>
          </a:r>
          <a:r>
            <a:rPr kumimoji="1" lang="en-US" altLang="ja-JP" sz="900"/>
            <a:t>)</a:t>
          </a:r>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388620</xdr:colOff>
      <xdr:row>4</xdr:row>
      <xdr:rowOff>76200</xdr:rowOff>
    </xdr:from>
    <xdr:to>
      <xdr:col>8</xdr:col>
      <xdr:colOff>373380</xdr:colOff>
      <xdr:row>13</xdr:row>
      <xdr:rowOff>99060</xdr:rowOff>
    </xdr:to>
    <xdr:sp macro="" textlink="">
      <xdr:nvSpPr>
        <xdr:cNvPr id="2" name="正方形/長方形 1">
          <a:extLst>
            <a:ext uri="{FF2B5EF4-FFF2-40B4-BE49-F238E27FC236}">
              <a16:creationId xmlns:a16="http://schemas.microsoft.com/office/drawing/2014/main" id="{09115E09-BC48-4449-ADAF-F38B86452C02}"/>
            </a:ext>
          </a:extLst>
        </xdr:cNvPr>
        <xdr:cNvSpPr/>
      </xdr:nvSpPr>
      <xdr:spPr>
        <a:xfrm>
          <a:off x="388620" y="533400"/>
          <a:ext cx="5349240" cy="20802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ysClr val="windowText" lastClr="000000"/>
              </a:solidFill>
            </a:rPr>
            <a:t>領　収　書</a:t>
          </a:r>
          <a:endParaRPr kumimoji="1" lang="en-US" altLang="ja-JP" sz="1400" b="1">
            <a:solidFill>
              <a:sysClr val="windowText" lastClr="000000"/>
            </a:solidFill>
          </a:endParaRPr>
        </a:p>
        <a:p>
          <a:pPr algn="l"/>
          <a:r>
            <a:rPr kumimoji="1" lang="ja-JP" altLang="en-US" sz="800" b="1">
              <a:solidFill>
                <a:sysClr val="windowText" lastClr="000000"/>
              </a:solidFill>
            </a:rPr>
            <a:t>領収書管理</a:t>
          </a:r>
          <a:r>
            <a:rPr kumimoji="1" lang="en-US" altLang="ja-JP" sz="800" b="1">
              <a:solidFill>
                <a:sysClr val="windowText" lastClr="000000"/>
              </a:solidFill>
            </a:rPr>
            <a:t>No.</a:t>
          </a:r>
          <a:r>
            <a:rPr kumimoji="1" lang="ja-JP" altLang="en-US" sz="800" b="1">
              <a:solidFill>
                <a:sysClr val="windowText" lastClr="000000"/>
              </a:solidFill>
            </a:rPr>
            <a:t>○○〇　　　　　　　　　　　　　　　　　　　　　　　　　　　　　　発行日：</a:t>
          </a:r>
          <a:r>
            <a:rPr kumimoji="1" lang="en-US" altLang="ja-JP" sz="800" b="1">
              <a:solidFill>
                <a:sysClr val="windowText" lastClr="000000"/>
              </a:solidFill>
            </a:rPr>
            <a:t>2020</a:t>
          </a:r>
          <a:r>
            <a:rPr kumimoji="1" lang="ja-JP" altLang="en-US" sz="800" b="1">
              <a:solidFill>
                <a:sysClr val="windowText" lastClr="000000"/>
              </a:solidFill>
            </a:rPr>
            <a:t>年〇月〇日</a:t>
          </a:r>
          <a:endParaRPr kumimoji="1" lang="en-US" altLang="ja-JP" sz="800" b="1">
            <a:solidFill>
              <a:sysClr val="windowText" lastClr="000000"/>
            </a:solidFill>
          </a:endParaRPr>
        </a:p>
        <a:p>
          <a:pPr algn="l"/>
          <a:endParaRPr kumimoji="1" lang="en-US" altLang="ja-JP" sz="800" b="1">
            <a:solidFill>
              <a:sysClr val="windowText" lastClr="000000"/>
            </a:solidFill>
          </a:endParaRPr>
        </a:p>
        <a:p>
          <a:pPr algn="l"/>
          <a:r>
            <a:rPr kumimoji="1" lang="ja-JP" altLang="en-US" sz="1100" b="0" u="sng">
              <a:solidFill>
                <a:sysClr val="windowText" lastClr="000000"/>
              </a:solidFill>
            </a:rPr>
            <a:t>株式会社○○　様</a:t>
          </a:r>
          <a:endParaRPr kumimoji="1" lang="en-US" altLang="ja-JP" sz="1100" b="0" u="sng">
            <a:solidFill>
              <a:sysClr val="windowText" lastClr="000000"/>
            </a:solidFill>
          </a:endParaRPr>
        </a:p>
        <a:p>
          <a:pPr algn="l"/>
          <a:r>
            <a:rPr kumimoji="1" lang="ja-JP" altLang="en-US" sz="1100" b="0" u="none">
              <a:solidFill>
                <a:sysClr val="windowText" lastClr="000000"/>
              </a:solidFill>
            </a:rPr>
            <a:t>　　　　　　　　　　　　　金額（税込）　　　〇，○○〇円</a:t>
          </a:r>
          <a:endParaRPr kumimoji="1" lang="en-US" altLang="ja-JP" sz="1100" b="0" u="none">
            <a:solidFill>
              <a:sysClr val="windowText" lastClr="000000"/>
            </a:solidFill>
          </a:endParaRPr>
        </a:p>
        <a:p>
          <a:pPr algn="l"/>
          <a:r>
            <a:rPr kumimoji="1" lang="ja-JP" altLang="en-US" sz="900" b="0" u="none">
              <a:solidFill>
                <a:sysClr val="windowText" lastClr="000000"/>
              </a:solidFill>
            </a:rPr>
            <a:t>　　　　　　　　　　　　　　</a:t>
          </a:r>
          <a:r>
            <a:rPr kumimoji="1" lang="ja-JP" altLang="en-US" sz="900" b="0" u="sng">
              <a:solidFill>
                <a:sysClr val="windowText" lastClr="000000"/>
              </a:solidFill>
            </a:rPr>
            <a:t>　うち、消費税等　　　　　　　　○○〇円</a:t>
          </a:r>
          <a:endParaRPr kumimoji="1" lang="en-US" altLang="ja-JP" sz="900" b="0" u="sng">
            <a:solidFill>
              <a:sysClr val="windowText" lastClr="000000"/>
            </a:solidFill>
          </a:endParaRPr>
        </a:p>
        <a:p>
          <a:pPr algn="l"/>
          <a:r>
            <a:rPr kumimoji="1" lang="ja-JP" altLang="en-US" sz="1000" b="0" u="sng">
              <a:solidFill>
                <a:sysClr val="windowText" lastClr="000000"/>
              </a:solidFill>
            </a:rPr>
            <a:t>但し　○○〇〇代として</a:t>
          </a:r>
          <a:endParaRPr kumimoji="1" lang="en-US" altLang="ja-JP" sz="1000" b="0" u="sng">
            <a:solidFill>
              <a:sysClr val="windowText" lastClr="000000"/>
            </a:solidFill>
          </a:endParaRPr>
        </a:p>
        <a:p>
          <a:pPr algn="l"/>
          <a:r>
            <a:rPr kumimoji="1" lang="ja-JP" altLang="en-US" sz="1000" b="0" u="none">
              <a:solidFill>
                <a:sysClr val="windowText" lastClr="000000"/>
              </a:solidFill>
            </a:rPr>
            <a:t>上記の金額　正に領収いたしました。　　　　　　　　　　　東京都○○区○○○○</a:t>
          </a:r>
          <a:endParaRPr kumimoji="1" lang="en-US" altLang="ja-JP" sz="1000" b="0" u="none">
            <a:solidFill>
              <a:sysClr val="windowText" lastClr="000000"/>
            </a:solidFill>
          </a:endParaRPr>
        </a:p>
        <a:p>
          <a:pPr algn="l"/>
          <a:r>
            <a:rPr kumimoji="1" lang="ja-JP" altLang="en-US" sz="1000" b="0" u="none">
              <a:solidFill>
                <a:sysClr val="windowText" lastClr="000000"/>
              </a:solidFill>
            </a:rPr>
            <a:t>　　　　　　　　　　　　　　　　　　　　　　　　　　　　○○〇株式会社</a:t>
          </a:r>
        </a:p>
      </xdr:txBody>
    </xdr:sp>
    <xdr:clientData/>
  </xdr:twoCellAnchor>
  <xdr:twoCellAnchor>
    <xdr:from>
      <xdr:col>0</xdr:col>
      <xdr:colOff>381000</xdr:colOff>
      <xdr:row>14</xdr:row>
      <xdr:rowOff>60960</xdr:rowOff>
    </xdr:from>
    <xdr:to>
      <xdr:col>8</xdr:col>
      <xdr:colOff>365760</xdr:colOff>
      <xdr:row>23</xdr:row>
      <xdr:rowOff>83820</xdr:rowOff>
    </xdr:to>
    <xdr:sp macro="" textlink="">
      <xdr:nvSpPr>
        <xdr:cNvPr id="6" name="正方形/長方形 5">
          <a:extLst>
            <a:ext uri="{FF2B5EF4-FFF2-40B4-BE49-F238E27FC236}">
              <a16:creationId xmlns:a16="http://schemas.microsoft.com/office/drawing/2014/main" id="{0979C1AF-94AD-41FE-9690-7131027210B5}"/>
            </a:ext>
          </a:extLst>
        </xdr:cNvPr>
        <xdr:cNvSpPr/>
      </xdr:nvSpPr>
      <xdr:spPr>
        <a:xfrm>
          <a:off x="381000" y="3261360"/>
          <a:ext cx="5349240" cy="20802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ysClr val="windowText" lastClr="000000"/>
              </a:solidFill>
            </a:rPr>
            <a:t>請　求　書</a:t>
          </a:r>
          <a:endParaRPr kumimoji="1" lang="en-US" altLang="ja-JP" sz="1400" b="1">
            <a:solidFill>
              <a:sysClr val="windowText" lastClr="000000"/>
            </a:solidFill>
          </a:endParaRPr>
        </a:p>
        <a:p>
          <a:pPr algn="l"/>
          <a:r>
            <a:rPr kumimoji="1" lang="ja-JP" altLang="en-US" sz="800" b="1">
              <a:solidFill>
                <a:sysClr val="windowText" lastClr="000000"/>
              </a:solidFill>
            </a:rPr>
            <a:t>領収書管理</a:t>
          </a:r>
          <a:r>
            <a:rPr kumimoji="1" lang="en-US" altLang="ja-JP" sz="800" b="1">
              <a:solidFill>
                <a:sysClr val="windowText" lastClr="000000"/>
              </a:solidFill>
            </a:rPr>
            <a:t>No.</a:t>
          </a:r>
          <a:r>
            <a:rPr kumimoji="1" lang="ja-JP" altLang="en-US" sz="800" b="1">
              <a:solidFill>
                <a:sysClr val="windowText" lastClr="000000"/>
              </a:solidFill>
            </a:rPr>
            <a:t>○○〇　　　　　　　　　　　　　　　　　　　　　　　　　　　　　　発行日：</a:t>
          </a:r>
          <a:r>
            <a:rPr kumimoji="1" lang="en-US" altLang="ja-JP" sz="800" b="1">
              <a:solidFill>
                <a:sysClr val="windowText" lastClr="000000"/>
              </a:solidFill>
            </a:rPr>
            <a:t>2020</a:t>
          </a:r>
          <a:r>
            <a:rPr kumimoji="1" lang="ja-JP" altLang="en-US" sz="800" b="1">
              <a:solidFill>
                <a:sysClr val="windowText" lastClr="000000"/>
              </a:solidFill>
            </a:rPr>
            <a:t>年〇月〇日</a:t>
          </a:r>
          <a:endParaRPr kumimoji="1" lang="en-US" altLang="ja-JP" sz="800" b="1">
            <a:solidFill>
              <a:sysClr val="windowText" lastClr="000000"/>
            </a:solidFill>
          </a:endParaRPr>
        </a:p>
        <a:p>
          <a:pPr algn="l"/>
          <a:endParaRPr kumimoji="1" lang="en-US" altLang="ja-JP" sz="800" b="1">
            <a:solidFill>
              <a:sysClr val="windowText" lastClr="000000"/>
            </a:solidFill>
          </a:endParaRPr>
        </a:p>
        <a:p>
          <a:pPr algn="l"/>
          <a:r>
            <a:rPr kumimoji="1" lang="ja-JP" altLang="en-US" sz="1100" b="0" u="sng">
              <a:solidFill>
                <a:sysClr val="windowText" lastClr="000000"/>
              </a:solidFill>
            </a:rPr>
            <a:t>株式会社○○　様</a:t>
          </a:r>
          <a:endParaRPr kumimoji="1" lang="en-US" altLang="ja-JP" sz="1100" b="0" u="sng">
            <a:solidFill>
              <a:sysClr val="windowText" lastClr="000000"/>
            </a:solidFill>
          </a:endParaRPr>
        </a:p>
        <a:p>
          <a:pPr algn="l"/>
          <a:r>
            <a:rPr kumimoji="1" lang="ja-JP" altLang="en-US" sz="1100" b="0" u="none">
              <a:solidFill>
                <a:sysClr val="windowText" lastClr="000000"/>
              </a:solidFill>
            </a:rPr>
            <a:t>　　　　　　　　　　　　　金額（税込）　　　〇，○○〇円</a:t>
          </a:r>
          <a:endParaRPr kumimoji="1" lang="en-US" altLang="ja-JP" sz="1100" b="0" u="none">
            <a:solidFill>
              <a:sysClr val="windowText" lastClr="000000"/>
            </a:solidFill>
          </a:endParaRPr>
        </a:p>
        <a:p>
          <a:pPr algn="l"/>
          <a:r>
            <a:rPr kumimoji="1" lang="ja-JP" altLang="en-US" sz="900" b="0" u="none">
              <a:solidFill>
                <a:sysClr val="windowText" lastClr="000000"/>
              </a:solidFill>
            </a:rPr>
            <a:t>　　　　　　　　　　　　　　</a:t>
          </a:r>
          <a:r>
            <a:rPr kumimoji="1" lang="ja-JP" altLang="en-US" sz="900" b="0" u="sng">
              <a:solidFill>
                <a:sysClr val="windowText" lastClr="000000"/>
              </a:solidFill>
            </a:rPr>
            <a:t>　うち、消費税等　　　　　　　　○○〇円</a:t>
          </a:r>
          <a:endParaRPr kumimoji="1" lang="en-US" altLang="ja-JP" sz="900" b="0" u="sng">
            <a:solidFill>
              <a:sysClr val="windowText" lastClr="000000"/>
            </a:solidFill>
          </a:endParaRPr>
        </a:p>
        <a:p>
          <a:pPr algn="l"/>
          <a:r>
            <a:rPr kumimoji="1" lang="ja-JP" altLang="en-US" sz="1000" b="0" u="sng">
              <a:solidFill>
                <a:sysClr val="windowText" lastClr="000000"/>
              </a:solidFill>
            </a:rPr>
            <a:t>但し　○○〇〇代として</a:t>
          </a:r>
          <a:endParaRPr kumimoji="1" lang="en-US" altLang="ja-JP" sz="1000" b="0" u="sng">
            <a:solidFill>
              <a:sysClr val="windowText" lastClr="000000"/>
            </a:solidFill>
          </a:endParaRPr>
        </a:p>
        <a:p>
          <a:pPr algn="l"/>
          <a:r>
            <a:rPr kumimoji="1" lang="ja-JP" altLang="en-US" sz="1000" b="0" u="none">
              <a:solidFill>
                <a:sysClr val="windowText" lastClr="000000"/>
              </a:solidFill>
            </a:rPr>
            <a:t>上記のとおり、ご請求いたします。　　　　　　　　　　　　東京都○○区○○○○</a:t>
          </a:r>
          <a:endParaRPr kumimoji="1" lang="en-US" altLang="ja-JP" sz="1000" b="0" u="none">
            <a:solidFill>
              <a:sysClr val="windowText" lastClr="000000"/>
            </a:solidFill>
          </a:endParaRPr>
        </a:p>
        <a:p>
          <a:pPr algn="l"/>
          <a:r>
            <a:rPr kumimoji="1" lang="ja-JP" altLang="en-US" sz="1000" b="0" u="none">
              <a:solidFill>
                <a:sysClr val="windowText" lastClr="000000"/>
              </a:solidFill>
            </a:rPr>
            <a:t>　　　　　　　　　　　　　　　　　　　　　　　　　　　　○○〇株式会社</a:t>
          </a:r>
        </a:p>
      </xdr:txBody>
    </xdr:sp>
    <xdr:clientData/>
  </xdr:twoCellAnchor>
  <xdr:twoCellAnchor>
    <xdr:from>
      <xdr:col>0</xdr:col>
      <xdr:colOff>373380</xdr:colOff>
      <xdr:row>24</xdr:row>
      <xdr:rowOff>76200</xdr:rowOff>
    </xdr:from>
    <xdr:to>
      <xdr:col>8</xdr:col>
      <xdr:colOff>358140</xdr:colOff>
      <xdr:row>33</xdr:row>
      <xdr:rowOff>99060</xdr:rowOff>
    </xdr:to>
    <xdr:sp macro="" textlink="">
      <xdr:nvSpPr>
        <xdr:cNvPr id="7" name="正方形/長方形 6">
          <a:extLst>
            <a:ext uri="{FF2B5EF4-FFF2-40B4-BE49-F238E27FC236}">
              <a16:creationId xmlns:a16="http://schemas.microsoft.com/office/drawing/2014/main" id="{EC484E84-54E4-4B38-9619-AD6D20097EF2}"/>
            </a:ext>
          </a:extLst>
        </xdr:cNvPr>
        <xdr:cNvSpPr/>
      </xdr:nvSpPr>
      <xdr:spPr>
        <a:xfrm>
          <a:off x="373380" y="5562600"/>
          <a:ext cx="5349240" cy="20802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ysClr val="windowText" lastClr="000000"/>
              </a:solidFill>
            </a:rPr>
            <a:t>納　品　書</a:t>
          </a:r>
          <a:endParaRPr kumimoji="1" lang="en-US" altLang="ja-JP" sz="1400" b="1">
            <a:solidFill>
              <a:sysClr val="windowText" lastClr="000000"/>
            </a:solidFill>
          </a:endParaRPr>
        </a:p>
        <a:p>
          <a:pPr algn="l"/>
          <a:r>
            <a:rPr kumimoji="1" lang="ja-JP" altLang="en-US" sz="800" b="1">
              <a:solidFill>
                <a:sysClr val="windowText" lastClr="000000"/>
              </a:solidFill>
            </a:rPr>
            <a:t>領収書管理</a:t>
          </a:r>
          <a:r>
            <a:rPr kumimoji="1" lang="en-US" altLang="ja-JP" sz="800" b="1">
              <a:solidFill>
                <a:sysClr val="windowText" lastClr="000000"/>
              </a:solidFill>
            </a:rPr>
            <a:t>No.</a:t>
          </a:r>
          <a:r>
            <a:rPr kumimoji="1" lang="ja-JP" altLang="en-US" sz="800" b="1">
              <a:solidFill>
                <a:sysClr val="windowText" lastClr="000000"/>
              </a:solidFill>
            </a:rPr>
            <a:t>○○〇　　　　　　　　　　　　　　　　　　　　　　　　　　　　　　発行日：</a:t>
          </a:r>
          <a:r>
            <a:rPr kumimoji="1" lang="en-US" altLang="ja-JP" sz="800" b="1">
              <a:solidFill>
                <a:sysClr val="windowText" lastClr="000000"/>
              </a:solidFill>
            </a:rPr>
            <a:t>2020</a:t>
          </a:r>
          <a:r>
            <a:rPr kumimoji="1" lang="ja-JP" altLang="en-US" sz="800" b="1">
              <a:solidFill>
                <a:sysClr val="windowText" lastClr="000000"/>
              </a:solidFill>
            </a:rPr>
            <a:t>年〇月〇日</a:t>
          </a:r>
          <a:endParaRPr kumimoji="1" lang="en-US" altLang="ja-JP" sz="800" b="1">
            <a:solidFill>
              <a:sysClr val="windowText" lastClr="000000"/>
            </a:solidFill>
          </a:endParaRPr>
        </a:p>
        <a:p>
          <a:pPr algn="l"/>
          <a:endParaRPr kumimoji="1" lang="en-US" altLang="ja-JP" sz="800" b="1">
            <a:solidFill>
              <a:sysClr val="windowText" lastClr="000000"/>
            </a:solidFill>
          </a:endParaRPr>
        </a:p>
        <a:p>
          <a:pPr algn="l"/>
          <a:r>
            <a:rPr kumimoji="1" lang="ja-JP" altLang="en-US" sz="1100" b="0" u="sng">
              <a:solidFill>
                <a:sysClr val="windowText" lastClr="000000"/>
              </a:solidFill>
            </a:rPr>
            <a:t>株式会社○○　様</a:t>
          </a:r>
          <a:endParaRPr kumimoji="1" lang="en-US" altLang="ja-JP" sz="1100" b="0" u="sng">
            <a:solidFill>
              <a:sysClr val="windowText" lastClr="000000"/>
            </a:solidFill>
          </a:endParaRPr>
        </a:p>
        <a:p>
          <a:pPr algn="l"/>
          <a:r>
            <a:rPr kumimoji="1" lang="ja-JP" altLang="en-US" sz="1100" b="0" u="none">
              <a:solidFill>
                <a:sysClr val="windowText" lastClr="000000"/>
              </a:solidFill>
            </a:rPr>
            <a:t>　　　　　　　　　　　　　金額（税込）　　　〇，○○〇円</a:t>
          </a:r>
          <a:endParaRPr kumimoji="1" lang="en-US" altLang="ja-JP" sz="1100" b="0" u="none">
            <a:solidFill>
              <a:sysClr val="windowText" lastClr="000000"/>
            </a:solidFill>
          </a:endParaRPr>
        </a:p>
        <a:p>
          <a:pPr algn="l"/>
          <a:r>
            <a:rPr kumimoji="1" lang="ja-JP" altLang="en-US" sz="900" b="0" u="none">
              <a:solidFill>
                <a:sysClr val="windowText" lastClr="000000"/>
              </a:solidFill>
            </a:rPr>
            <a:t>　　　　　　　　　　　　　　</a:t>
          </a:r>
          <a:r>
            <a:rPr kumimoji="1" lang="ja-JP" altLang="en-US" sz="900" b="0" u="sng">
              <a:solidFill>
                <a:sysClr val="windowText" lastClr="000000"/>
              </a:solidFill>
            </a:rPr>
            <a:t>　うち、消費税等　　　　　　　　○○〇円</a:t>
          </a:r>
          <a:endParaRPr kumimoji="1" lang="en-US" altLang="ja-JP" sz="900" b="0" u="sng">
            <a:solidFill>
              <a:sysClr val="windowText" lastClr="000000"/>
            </a:solidFill>
          </a:endParaRPr>
        </a:p>
        <a:p>
          <a:pPr algn="l"/>
          <a:r>
            <a:rPr kumimoji="1" lang="ja-JP" altLang="en-US" sz="1000" b="0" u="sng">
              <a:solidFill>
                <a:sysClr val="windowText" lastClr="000000"/>
              </a:solidFill>
            </a:rPr>
            <a:t>但し　○○〇〇代として</a:t>
          </a:r>
          <a:endParaRPr kumimoji="1" lang="en-US" altLang="ja-JP" sz="1000" b="0" u="sng">
            <a:solidFill>
              <a:sysClr val="windowText" lastClr="000000"/>
            </a:solidFill>
          </a:endParaRPr>
        </a:p>
        <a:p>
          <a:pPr algn="l"/>
          <a:r>
            <a:rPr kumimoji="1" lang="ja-JP" altLang="en-US" sz="1000" b="0" u="none">
              <a:solidFill>
                <a:sysClr val="windowText" lastClr="000000"/>
              </a:solidFill>
            </a:rPr>
            <a:t>上記のとおり、納品いたします。　　　　　　　　　　　　　東京都○○区○○○○</a:t>
          </a:r>
          <a:endParaRPr kumimoji="1" lang="en-US" altLang="ja-JP" sz="1000" b="0" u="none">
            <a:solidFill>
              <a:sysClr val="windowText" lastClr="000000"/>
            </a:solidFill>
          </a:endParaRPr>
        </a:p>
        <a:p>
          <a:pPr algn="l"/>
          <a:r>
            <a:rPr kumimoji="1" lang="ja-JP" altLang="en-US" sz="1000" b="0" u="none">
              <a:solidFill>
                <a:sysClr val="windowText" lastClr="000000"/>
              </a:solidFill>
            </a:rPr>
            <a:t>　　　　　　　　　　　　　　　　　　　　　　　　　　　　○○〇株式会社</a:t>
          </a:r>
        </a:p>
      </xdr:txBody>
    </xdr:sp>
    <xdr:clientData/>
  </xdr:twoCellAnchor>
  <xdr:twoCellAnchor>
    <xdr:from>
      <xdr:col>7</xdr:col>
      <xdr:colOff>419100</xdr:colOff>
      <xdr:row>11</xdr:row>
      <xdr:rowOff>121920</xdr:rowOff>
    </xdr:from>
    <xdr:to>
      <xdr:col>8</xdr:col>
      <xdr:colOff>137160</xdr:colOff>
      <xdr:row>13</xdr:row>
      <xdr:rowOff>0</xdr:rowOff>
    </xdr:to>
    <xdr:sp macro="" textlink="">
      <xdr:nvSpPr>
        <xdr:cNvPr id="8" name="楕円 7">
          <a:extLst>
            <a:ext uri="{FF2B5EF4-FFF2-40B4-BE49-F238E27FC236}">
              <a16:creationId xmlns:a16="http://schemas.microsoft.com/office/drawing/2014/main" id="{F3ADE842-234B-401F-874B-6C8A4FEA484E}"/>
            </a:ext>
          </a:extLst>
        </xdr:cNvPr>
        <xdr:cNvSpPr/>
      </xdr:nvSpPr>
      <xdr:spPr>
        <a:xfrm>
          <a:off x="5113020" y="2636520"/>
          <a:ext cx="388620" cy="33528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800">
              <a:solidFill>
                <a:srgbClr val="FF0000"/>
              </a:solidFill>
            </a:rPr>
            <a:t>印</a:t>
          </a:r>
        </a:p>
      </xdr:txBody>
    </xdr:sp>
    <xdr:clientData/>
  </xdr:twoCellAnchor>
  <xdr:twoCellAnchor>
    <xdr:from>
      <xdr:col>7</xdr:col>
      <xdr:colOff>403860</xdr:colOff>
      <xdr:row>21</xdr:row>
      <xdr:rowOff>91440</xdr:rowOff>
    </xdr:from>
    <xdr:to>
      <xdr:col>8</xdr:col>
      <xdr:colOff>121920</xdr:colOff>
      <xdr:row>22</xdr:row>
      <xdr:rowOff>198120</xdr:rowOff>
    </xdr:to>
    <xdr:sp macro="" textlink="">
      <xdr:nvSpPr>
        <xdr:cNvPr id="9" name="楕円 8">
          <a:extLst>
            <a:ext uri="{FF2B5EF4-FFF2-40B4-BE49-F238E27FC236}">
              <a16:creationId xmlns:a16="http://schemas.microsoft.com/office/drawing/2014/main" id="{0FED2F44-8272-4E71-8847-727E570CD10F}"/>
            </a:ext>
          </a:extLst>
        </xdr:cNvPr>
        <xdr:cNvSpPr/>
      </xdr:nvSpPr>
      <xdr:spPr>
        <a:xfrm>
          <a:off x="5097780" y="4892040"/>
          <a:ext cx="388620" cy="33528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800">
              <a:solidFill>
                <a:srgbClr val="FF0000"/>
              </a:solidFill>
            </a:rPr>
            <a:t>印</a:t>
          </a:r>
        </a:p>
      </xdr:txBody>
    </xdr:sp>
    <xdr:clientData/>
  </xdr:twoCellAnchor>
  <xdr:twoCellAnchor>
    <xdr:from>
      <xdr:col>7</xdr:col>
      <xdr:colOff>441960</xdr:colOff>
      <xdr:row>31</xdr:row>
      <xdr:rowOff>91440</xdr:rowOff>
    </xdr:from>
    <xdr:to>
      <xdr:col>8</xdr:col>
      <xdr:colOff>160020</xdr:colOff>
      <xdr:row>32</xdr:row>
      <xdr:rowOff>198120</xdr:rowOff>
    </xdr:to>
    <xdr:sp macro="" textlink="">
      <xdr:nvSpPr>
        <xdr:cNvPr id="10" name="楕円 9">
          <a:extLst>
            <a:ext uri="{FF2B5EF4-FFF2-40B4-BE49-F238E27FC236}">
              <a16:creationId xmlns:a16="http://schemas.microsoft.com/office/drawing/2014/main" id="{7DE5D14B-2701-44E0-B910-4A6640A3578C}"/>
            </a:ext>
          </a:extLst>
        </xdr:cNvPr>
        <xdr:cNvSpPr/>
      </xdr:nvSpPr>
      <xdr:spPr>
        <a:xfrm>
          <a:off x="5135880" y="7178040"/>
          <a:ext cx="388620" cy="33528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800">
              <a:solidFill>
                <a:srgbClr val="FF0000"/>
              </a:solidFill>
            </a:rPr>
            <a:t>印</a:t>
          </a:r>
        </a:p>
      </xdr:txBody>
    </xdr:sp>
    <xdr:clientData/>
  </xdr:twoCellAnchor>
  <xdr:oneCellAnchor>
    <xdr:from>
      <xdr:col>7</xdr:col>
      <xdr:colOff>350520</xdr:colOff>
      <xdr:row>4</xdr:row>
      <xdr:rowOff>53340</xdr:rowOff>
    </xdr:from>
    <xdr:ext cx="630685" cy="374141"/>
    <xdr:sp macro="" textlink="">
      <xdr:nvSpPr>
        <xdr:cNvPr id="11" name="テキスト ボックス 10">
          <a:extLst>
            <a:ext uri="{FF2B5EF4-FFF2-40B4-BE49-F238E27FC236}">
              <a16:creationId xmlns:a16="http://schemas.microsoft.com/office/drawing/2014/main" id="{A5A6994D-8201-4A97-B79C-B859EB0A41B3}"/>
            </a:ext>
          </a:extLst>
        </xdr:cNvPr>
        <xdr:cNvSpPr txBox="1"/>
      </xdr:nvSpPr>
      <xdr:spPr>
        <a:xfrm>
          <a:off x="5044440" y="967740"/>
          <a:ext cx="630685"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a:solidFill>
                <a:srgbClr val="FF0000"/>
              </a:solidFill>
            </a:rPr>
            <a:t>No.1</a:t>
          </a:r>
          <a:endParaRPr kumimoji="1" lang="ja-JP" altLang="en-US" sz="1800">
            <a:solidFill>
              <a:srgbClr val="FF0000"/>
            </a:solidFill>
          </a:endParaRPr>
        </a:p>
      </xdr:txBody>
    </xdr:sp>
    <xdr:clientData/>
  </xdr:oneCellAnchor>
  <xdr:oneCellAnchor>
    <xdr:from>
      <xdr:col>7</xdr:col>
      <xdr:colOff>365760</xdr:colOff>
      <xdr:row>14</xdr:row>
      <xdr:rowOff>38100</xdr:rowOff>
    </xdr:from>
    <xdr:ext cx="630685" cy="374141"/>
    <xdr:sp macro="" textlink="">
      <xdr:nvSpPr>
        <xdr:cNvPr id="13" name="テキスト ボックス 12">
          <a:extLst>
            <a:ext uri="{FF2B5EF4-FFF2-40B4-BE49-F238E27FC236}">
              <a16:creationId xmlns:a16="http://schemas.microsoft.com/office/drawing/2014/main" id="{138D6D4D-5053-410C-A335-740ADF7902A8}"/>
            </a:ext>
          </a:extLst>
        </xdr:cNvPr>
        <xdr:cNvSpPr txBox="1"/>
      </xdr:nvSpPr>
      <xdr:spPr>
        <a:xfrm>
          <a:off x="5059680" y="3238500"/>
          <a:ext cx="630685"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a:solidFill>
                <a:srgbClr val="FF0000"/>
              </a:solidFill>
            </a:rPr>
            <a:t>No.2</a:t>
          </a:r>
          <a:endParaRPr kumimoji="1" lang="ja-JP" altLang="en-US" sz="1800">
            <a:solidFill>
              <a:srgbClr val="FF0000"/>
            </a:solidFill>
          </a:endParaRPr>
        </a:p>
      </xdr:txBody>
    </xdr:sp>
    <xdr:clientData/>
  </xdr:oneCellAnchor>
  <xdr:oneCellAnchor>
    <xdr:from>
      <xdr:col>7</xdr:col>
      <xdr:colOff>365760</xdr:colOff>
      <xdr:row>24</xdr:row>
      <xdr:rowOff>38100</xdr:rowOff>
    </xdr:from>
    <xdr:ext cx="630685" cy="374141"/>
    <xdr:sp macro="" textlink="">
      <xdr:nvSpPr>
        <xdr:cNvPr id="16" name="テキスト ボックス 15">
          <a:extLst>
            <a:ext uri="{FF2B5EF4-FFF2-40B4-BE49-F238E27FC236}">
              <a16:creationId xmlns:a16="http://schemas.microsoft.com/office/drawing/2014/main" id="{87214300-B3B1-416C-B975-DFBE88443CCB}"/>
            </a:ext>
          </a:extLst>
        </xdr:cNvPr>
        <xdr:cNvSpPr txBox="1"/>
      </xdr:nvSpPr>
      <xdr:spPr>
        <a:xfrm>
          <a:off x="5059680" y="5524500"/>
          <a:ext cx="630685"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a:solidFill>
                <a:srgbClr val="FF0000"/>
              </a:solidFill>
            </a:rPr>
            <a:t>No.3</a:t>
          </a:r>
          <a:endParaRPr kumimoji="1" lang="ja-JP" altLang="en-US" sz="1800">
            <a:solidFill>
              <a:srgbClr val="FF0000"/>
            </a:solidFill>
          </a:endParaRPr>
        </a:p>
      </xdr:txBody>
    </xdr:sp>
    <xdr:clientData/>
  </xdr:oneCellAnchor>
  <xdr:twoCellAnchor>
    <xdr:from>
      <xdr:col>5</xdr:col>
      <xdr:colOff>548640</xdr:colOff>
      <xdr:row>0</xdr:row>
      <xdr:rowOff>45720</xdr:rowOff>
    </xdr:from>
    <xdr:to>
      <xdr:col>8</xdr:col>
      <xdr:colOff>434340</xdr:colOff>
      <xdr:row>3</xdr:row>
      <xdr:rowOff>198120</xdr:rowOff>
    </xdr:to>
    <xdr:sp macro="" textlink="">
      <xdr:nvSpPr>
        <xdr:cNvPr id="17" name="吹き出し: 四角形 16">
          <a:extLst>
            <a:ext uri="{FF2B5EF4-FFF2-40B4-BE49-F238E27FC236}">
              <a16:creationId xmlns:a16="http://schemas.microsoft.com/office/drawing/2014/main" id="{FF4D0EAB-5D6C-4881-A84C-0B0BD3D47304}"/>
            </a:ext>
          </a:extLst>
        </xdr:cNvPr>
        <xdr:cNvSpPr/>
      </xdr:nvSpPr>
      <xdr:spPr>
        <a:xfrm>
          <a:off x="3901440" y="45720"/>
          <a:ext cx="1897380" cy="838200"/>
        </a:xfrm>
        <a:prstGeom prst="wedgeRectCallout">
          <a:avLst>
            <a:gd name="adj1" fmla="val 26598"/>
            <a:gd name="adj2" fmla="val 7486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証憑番号の記載・添付。</a:t>
          </a:r>
          <a:endParaRPr kumimoji="1" lang="en-US" altLang="ja-JP" sz="1100">
            <a:solidFill>
              <a:sysClr val="windowText" lastClr="000000"/>
            </a:solidFill>
          </a:endParaRPr>
        </a:p>
        <a:p>
          <a:pPr algn="ctr"/>
          <a:r>
            <a:rPr kumimoji="1" lang="ja-JP" altLang="en-US" sz="1100">
              <a:solidFill>
                <a:sysClr val="windowText" lastClr="000000"/>
              </a:solidFill>
            </a:rPr>
            <a:t>（経理簿と一致すること）</a:t>
          </a:r>
          <a:endParaRPr kumimoji="1" lang="en-US" altLang="ja-JP" sz="1100">
            <a:solidFill>
              <a:sysClr val="windowText" lastClr="000000"/>
            </a:solidFill>
          </a:endParaRPr>
        </a:p>
        <a:p>
          <a:pPr algn="ctr"/>
          <a:r>
            <a:rPr kumimoji="1" lang="ja-JP" altLang="en-US" sz="1100">
              <a:solidFill>
                <a:sysClr val="windowText" lastClr="000000"/>
              </a:solidFill>
            </a:rPr>
            <a:t>証憑ごとに個別番号を。</a:t>
          </a:r>
        </a:p>
      </xdr:txBody>
    </xdr:sp>
    <xdr:clientData/>
  </xdr:twoCellAnchor>
  <xdr:twoCellAnchor>
    <xdr:from>
      <xdr:col>0</xdr:col>
      <xdr:colOff>110490</xdr:colOff>
      <xdr:row>0</xdr:row>
      <xdr:rowOff>52070</xdr:rowOff>
    </xdr:from>
    <xdr:to>
      <xdr:col>2</xdr:col>
      <xdr:colOff>656590</xdr:colOff>
      <xdr:row>3</xdr:row>
      <xdr:rowOff>177800</xdr:rowOff>
    </xdr:to>
    <xdr:sp macro="" textlink="">
      <xdr:nvSpPr>
        <xdr:cNvPr id="12" name="吹き出し: 四角形 16">
          <a:extLst>
            <a:ext uri="{FF2B5EF4-FFF2-40B4-BE49-F238E27FC236}">
              <a16:creationId xmlns:a16="http://schemas.microsoft.com/office/drawing/2014/main" id="{FF4D0EAB-5D6C-4881-A84C-0B0BD3D47304}"/>
            </a:ext>
          </a:extLst>
        </xdr:cNvPr>
        <xdr:cNvSpPr/>
      </xdr:nvSpPr>
      <xdr:spPr>
        <a:xfrm>
          <a:off x="110490" y="52070"/>
          <a:ext cx="1866900" cy="811530"/>
        </a:xfrm>
        <a:prstGeom prst="wedgeRectCallout">
          <a:avLst>
            <a:gd name="adj1" fmla="val 65714"/>
            <a:gd name="adj2" fmla="val -1306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A4</a:t>
          </a:r>
          <a:r>
            <a:rPr kumimoji="1" lang="ja-JP" altLang="en-US" sz="1100">
              <a:solidFill>
                <a:sysClr val="windowText" lastClr="000000"/>
              </a:solidFill>
            </a:rPr>
            <a:t>判に整えて提出。</a:t>
          </a:r>
        </a:p>
        <a:p>
          <a:pPr algn="ctr"/>
          <a:r>
            <a:rPr kumimoji="1" lang="ja-JP" altLang="en-US" sz="1100">
              <a:solidFill>
                <a:sysClr val="windowText" lastClr="000000"/>
              </a:solidFill>
            </a:rPr>
            <a:t>証憑同士が重ならない</a:t>
          </a:r>
        </a:p>
        <a:p>
          <a:pPr algn="ctr"/>
          <a:r>
            <a:rPr kumimoji="1" lang="ja-JP" altLang="en-US" sz="1100">
              <a:solidFill>
                <a:sysClr val="windowText" lastClr="000000"/>
              </a:solidFill>
            </a:rPr>
            <a:t>ように複写。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4"/>
  <sheetViews>
    <sheetView workbookViewId="0">
      <selection activeCell="G3" sqref="G3"/>
    </sheetView>
  </sheetViews>
  <sheetFormatPr defaultColWidth="9" defaultRowHeight="13" x14ac:dyDescent="0.55000000000000004"/>
  <cols>
    <col min="1" max="1" width="0.58203125" style="1" customWidth="1"/>
    <col min="2" max="2" width="6.9140625" style="1" customWidth="1"/>
    <col min="3" max="8" width="7.58203125" style="1" customWidth="1"/>
    <col min="9" max="9" width="3.4140625" style="1" customWidth="1"/>
    <col min="10" max="14" width="9" style="1"/>
    <col min="15" max="15" width="17.08203125" style="1" customWidth="1"/>
    <col min="16" max="16" width="0.9140625" style="1" customWidth="1"/>
    <col min="17" max="16384" width="9" style="1"/>
  </cols>
  <sheetData>
    <row r="1" spans="2:15" x14ac:dyDescent="0.55000000000000004">
      <c r="B1" s="1" t="s">
        <v>42</v>
      </c>
      <c r="D1" s="51" t="s">
        <v>114</v>
      </c>
    </row>
    <row r="2" spans="2:15" ht="16.5" x14ac:dyDescent="0.55000000000000004">
      <c r="B2" s="88" t="s">
        <v>115</v>
      </c>
      <c r="C2" s="88"/>
      <c r="D2" s="88"/>
      <c r="E2" s="88"/>
      <c r="F2" s="88"/>
      <c r="G2" s="88"/>
      <c r="H2" s="88"/>
      <c r="I2" s="88"/>
      <c r="J2" s="88"/>
      <c r="K2" s="88"/>
      <c r="L2" s="88"/>
      <c r="M2" s="88"/>
      <c r="N2" s="88"/>
      <c r="O2" s="88"/>
    </row>
    <row r="3" spans="2:15" ht="11.25" customHeight="1" x14ac:dyDescent="0.55000000000000004">
      <c r="B3" s="18"/>
      <c r="C3" s="15"/>
      <c r="D3" s="15"/>
      <c r="E3" s="15"/>
      <c r="F3" s="15"/>
      <c r="G3" s="15"/>
      <c r="H3" s="15"/>
      <c r="I3" s="15"/>
      <c r="J3" s="15"/>
      <c r="K3" s="18"/>
      <c r="L3" s="15"/>
      <c r="M3" s="15"/>
      <c r="N3" s="15"/>
      <c r="O3" s="15"/>
    </row>
    <row r="4" spans="2:15" ht="13.5" customHeight="1" x14ac:dyDescent="0.55000000000000004">
      <c r="B4" s="93" t="s">
        <v>43</v>
      </c>
      <c r="C4" s="103" t="s">
        <v>0</v>
      </c>
      <c r="D4" s="103"/>
      <c r="E4" s="103"/>
      <c r="F4" s="103" t="s">
        <v>1</v>
      </c>
      <c r="G4" s="103"/>
      <c r="H4" s="103"/>
      <c r="I4" s="114" t="s">
        <v>2</v>
      </c>
      <c r="J4" s="101" t="s">
        <v>36</v>
      </c>
      <c r="K4" s="93" t="s">
        <v>37</v>
      </c>
      <c r="L4" s="101" t="s">
        <v>38</v>
      </c>
      <c r="M4" s="101" t="s">
        <v>39</v>
      </c>
      <c r="N4" s="101" t="s">
        <v>40</v>
      </c>
      <c r="O4" s="103" t="s">
        <v>3</v>
      </c>
    </row>
    <row r="5" spans="2:15" ht="18.75" customHeight="1" x14ac:dyDescent="0.55000000000000004">
      <c r="B5" s="104"/>
      <c r="C5" s="112" t="s">
        <v>21</v>
      </c>
      <c r="D5" s="112" t="s">
        <v>22</v>
      </c>
      <c r="E5" s="112" t="s">
        <v>23</v>
      </c>
      <c r="F5" s="112" t="s">
        <v>24</v>
      </c>
      <c r="G5" s="112" t="s">
        <v>25</v>
      </c>
      <c r="H5" s="112" t="s">
        <v>23</v>
      </c>
      <c r="I5" s="114"/>
      <c r="J5" s="101"/>
      <c r="K5" s="94"/>
      <c r="L5" s="101"/>
      <c r="M5" s="101"/>
      <c r="N5" s="101"/>
      <c r="O5" s="103"/>
    </row>
    <row r="6" spans="2:15" x14ac:dyDescent="0.55000000000000004">
      <c r="B6" s="104"/>
      <c r="C6" s="112"/>
      <c r="D6" s="112"/>
      <c r="E6" s="113"/>
      <c r="F6" s="112"/>
      <c r="G6" s="112"/>
      <c r="H6" s="113"/>
      <c r="I6" s="114"/>
      <c r="J6" s="101"/>
      <c r="K6" s="95"/>
      <c r="L6" s="101"/>
      <c r="M6" s="102"/>
      <c r="N6" s="102"/>
      <c r="O6" s="103"/>
    </row>
    <row r="7" spans="2:15" x14ac:dyDescent="0.55000000000000004">
      <c r="B7" s="104"/>
      <c r="C7" s="112"/>
      <c r="D7" s="112"/>
      <c r="E7" s="16" t="s">
        <v>8</v>
      </c>
      <c r="F7" s="112"/>
      <c r="G7" s="112"/>
      <c r="H7" s="16" t="s">
        <v>12</v>
      </c>
      <c r="I7" s="114"/>
      <c r="J7" s="101"/>
      <c r="K7" s="17" t="s">
        <v>41</v>
      </c>
      <c r="L7" s="101"/>
      <c r="M7" s="16" t="s">
        <v>19</v>
      </c>
      <c r="N7" s="16" t="s">
        <v>20</v>
      </c>
      <c r="O7" s="103"/>
    </row>
    <row r="8" spans="2:15" x14ac:dyDescent="0.55000000000000004">
      <c r="B8" s="105"/>
      <c r="C8" s="3" t="s">
        <v>5</v>
      </c>
      <c r="D8" s="4" t="s">
        <v>6</v>
      </c>
      <c r="E8" s="4" t="s">
        <v>7</v>
      </c>
      <c r="F8" s="4" t="s">
        <v>9</v>
      </c>
      <c r="G8" s="4" t="s">
        <v>10</v>
      </c>
      <c r="H8" s="4" t="s">
        <v>11</v>
      </c>
      <c r="I8" s="4" t="s">
        <v>13</v>
      </c>
      <c r="J8" s="4" t="s">
        <v>14</v>
      </c>
      <c r="K8" s="4" t="s">
        <v>15</v>
      </c>
      <c r="L8" s="4" t="s">
        <v>16</v>
      </c>
      <c r="M8" s="4" t="s">
        <v>17</v>
      </c>
      <c r="N8" s="4" t="s">
        <v>18</v>
      </c>
      <c r="O8" s="103"/>
    </row>
    <row r="9" spans="2:15" ht="27" customHeight="1" x14ac:dyDescent="0.55000000000000004">
      <c r="B9" s="5" t="s">
        <v>26</v>
      </c>
      <c r="C9" s="6">
        <v>2000000</v>
      </c>
      <c r="D9" s="6">
        <v>300000</v>
      </c>
      <c r="E9" s="6">
        <f>C9-D9</f>
        <v>1700000</v>
      </c>
      <c r="F9" s="6">
        <v>1974000</v>
      </c>
      <c r="G9" s="6">
        <v>280000</v>
      </c>
      <c r="H9" s="6">
        <f>F9-G9</f>
        <v>1694000</v>
      </c>
      <c r="I9" s="89" t="s">
        <v>34</v>
      </c>
      <c r="J9" s="106">
        <v>1250000</v>
      </c>
      <c r="K9" s="109">
        <v>1250000</v>
      </c>
      <c r="L9" s="96">
        <v>1000000</v>
      </c>
      <c r="M9" s="97">
        <v>250000</v>
      </c>
      <c r="N9" s="100">
        <v>0</v>
      </c>
      <c r="O9" s="89"/>
    </row>
    <row r="10" spans="2:15" ht="26" x14ac:dyDescent="0.55000000000000004">
      <c r="B10" s="5" t="s">
        <v>27</v>
      </c>
      <c r="C10" s="6">
        <v>200000</v>
      </c>
      <c r="D10" s="7">
        <v>0</v>
      </c>
      <c r="E10" s="6">
        <f t="shared" ref="E10:E17" si="0">C10-D10</f>
        <v>200000</v>
      </c>
      <c r="F10" s="6">
        <v>175000</v>
      </c>
      <c r="G10" s="7">
        <v>0</v>
      </c>
      <c r="H10" s="6">
        <f t="shared" ref="H10:H17" si="1">F10-G10</f>
        <v>175000</v>
      </c>
      <c r="I10" s="90"/>
      <c r="J10" s="107"/>
      <c r="K10" s="110"/>
      <c r="L10" s="96"/>
      <c r="M10" s="98"/>
      <c r="N10" s="98"/>
      <c r="O10" s="90"/>
    </row>
    <row r="11" spans="2:15" ht="39" x14ac:dyDescent="0.55000000000000004">
      <c r="B11" s="5" t="s">
        <v>28</v>
      </c>
      <c r="C11" s="6">
        <v>300000</v>
      </c>
      <c r="D11" s="7">
        <v>0</v>
      </c>
      <c r="E11" s="6">
        <f t="shared" si="0"/>
        <v>300000</v>
      </c>
      <c r="F11" s="6">
        <v>285000</v>
      </c>
      <c r="G11" s="7">
        <v>0</v>
      </c>
      <c r="H11" s="6">
        <f t="shared" si="1"/>
        <v>285000</v>
      </c>
      <c r="I11" s="90"/>
      <c r="J11" s="107"/>
      <c r="K11" s="110"/>
      <c r="L11" s="96"/>
      <c r="M11" s="98"/>
      <c r="N11" s="98"/>
      <c r="O11" s="90"/>
    </row>
    <row r="12" spans="2:15" ht="39" x14ac:dyDescent="0.55000000000000004">
      <c r="B12" s="5" t="s">
        <v>29</v>
      </c>
      <c r="C12" s="7">
        <v>0</v>
      </c>
      <c r="D12" s="7">
        <v>0</v>
      </c>
      <c r="E12" s="6">
        <f t="shared" si="0"/>
        <v>0</v>
      </c>
      <c r="F12" s="7">
        <v>0</v>
      </c>
      <c r="G12" s="7">
        <v>0</v>
      </c>
      <c r="H12" s="6">
        <f t="shared" si="1"/>
        <v>0</v>
      </c>
      <c r="I12" s="90"/>
      <c r="J12" s="107"/>
      <c r="K12" s="110"/>
      <c r="L12" s="96"/>
      <c r="M12" s="98"/>
      <c r="N12" s="98"/>
      <c r="O12" s="90"/>
    </row>
    <row r="13" spans="2:15" ht="26" x14ac:dyDescent="0.55000000000000004">
      <c r="B13" s="5" t="s">
        <v>30</v>
      </c>
      <c r="C13" s="7">
        <v>0</v>
      </c>
      <c r="D13" s="7">
        <v>0</v>
      </c>
      <c r="E13" s="6">
        <f t="shared" si="0"/>
        <v>0</v>
      </c>
      <c r="F13" s="7">
        <v>0</v>
      </c>
      <c r="G13" s="7">
        <v>0</v>
      </c>
      <c r="H13" s="6">
        <f t="shared" si="1"/>
        <v>0</v>
      </c>
      <c r="I13" s="90" t="s">
        <v>35</v>
      </c>
      <c r="J13" s="107"/>
      <c r="K13" s="110"/>
      <c r="L13" s="96"/>
      <c r="M13" s="98"/>
      <c r="N13" s="98"/>
      <c r="O13" s="90"/>
    </row>
    <row r="14" spans="2:15" ht="26" x14ac:dyDescent="0.55000000000000004">
      <c r="B14" s="5" t="s">
        <v>31</v>
      </c>
      <c r="C14" s="6">
        <v>500000</v>
      </c>
      <c r="D14" s="6">
        <v>200000</v>
      </c>
      <c r="E14" s="6">
        <f t="shared" si="0"/>
        <v>300000</v>
      </c>
      <c r="F14" s="6">
        <v>606000</v>
      </c>
      <c r="G14" s="6">
        <v>200000</v>
      </c>
      <c r="H14" s="6">
        <f t="shared" si="1"/>
        <v>406000</v>
      </c>
      <c r="I14" s="90"/>
      <c r="J14" s="107"/>
      <c r="K14" s="110"/>
      <c r="L14" s="96"/>
      <c r="M14" s="98"/>
      <c r="N14" s="98"/>
      <c r="O14" s="90"/>
    </row>
    <row r="15" spans="2:15" ht="26" x14ac:dyDescent="0.55000000000000004">
      <c r="B15" s="5" t="s">
        <v>32</v>
      </c>
      <c r="C15" s="7">
        <v>0</v>
      </c>
      <c r="D15" s="7">
        <v>0</v>
      </c>
      <c r="E15" s="6">
        <f t="shared" si="0"/>
        <v>0</v>
      </c>
      <c r="F15" s="7">
        <v>0</v>
      </c>
      <c r="G15" s="7">
        <v>0</v>
      </c>
      <c r="H15" s="6">
        <f t="shared" si="1"/>
        <v>0</v>
      </c>
      <c r="I15" s="90"/>
      <c r="J15" s="107"/>
      <c r="K15" s="110"/>
      <c r="L15" s="96"/>
      <c r="M15" s="98"/>
      <c r="N15" s="98"/>
      <c r="O15" s="90"/>
    </row>
    <row r="16" spans="2:15" ht="26" x14ac:dyDescent="0.55000000000000004">
      <c r="B16" s="5" t="s">
        <v>33</v>
      </c>
      <c r="C16" s="7">
        <v>0</v>
      </c>
      <c r="D16" s="7">
        <v>0</v>
      </c>
      <c r="E16" s="6">
        <f t="shared" si="0"/>
        <v>0</v>
      </c>
      <c r="F16" s="7">
        <v>0</v>
      </c>
      <c r="G16" s="7">
        <v>0</v>
      </c>
      <c r="H16" s="6">
        <f t="shared" si="1"/>
        <v>0</v>
      </c>
      <c r="I16" s="90"/>
      <c r="J16" s="107"/>
      <c r="K16" s="110"/>
      <c r="L16" s="96"/>
      <c r="M16" s="98"/>
      <c r="N16" s="98"/>
      <c r="O16" s="90"/>
    </row>
    <row r="17" spans="2:15" ht="27" customHeight="1" x14ac:dyDescent="0.55000000000000004">
      <c r="B17" s="2"/>
      <c r="C17" s="7">
        <v>0</v>
      </c>
      <c r="D17" s="7">
        <v>0</v>
      </c>
      <c r="E17" s="6">
        <f t="shared" si="0"/>
        <v>0</v>
      </c>
      <c r="F17" s="7">
        <v>0</v>
      </c>
      <c r="G17" s="7">
        <v>0</v>
      </c>
      <c r="H17" s="6">
        <f t="shared" si="1"/>
        <v>0</v>
      </c>
      <c r="I17" s="90"/>
      <c r="J17" s="107"/>
      <c r="K17" s="110"/>
      <c r="L17" s="96"/>
      <c r="M17" s="98"/>
      <c r="N17" s="98"/>
      <c r="O17" s="90"/>
    </row>
    <row r="18" spans="2:15" x14ac:dyDescent="0.55000000000000004">
      <c r="B18" s="2" t="s">
        <v>4</v>
      </c>
      <c r="C18" s="6">
        <f>SUM(C9:C17)</f>
        <v>3000000</v>
      </c>
      <c r="D18" s="19">
        <f t="shared" ref="D18:H18" si="2">SUM(D9:D17)</f>
        <v>500000</v>
      </c>
      <c r="E18" s="19">
        <f t="shared" si="2"/>
        <v>2500000</v>
      </c>
      <c r="F18" s="19">
        <f t="shared" si="2"/>
        <v>3040000</v>
      </c>
      <c r="G18" s="19">
        <f t="shared" si="2"/>
        <v>480000</v>
      </c>
      <c r="H18" s="19">
        <f t="shared" si="2"/>
        <v>2560000</v>
      </c>
      <c r="I18" s="91"/>
      <c r="J18" s="108"/>
      <c r="K18" s="111"/>
      <c r="L18" s="96"/>
      <c r="M18" s="99"/>
      <c r="N18" s="99"/>
      <c r="O18" s="91"/>
    </row>
    <row r="19" spans="2:15" ht="6" customHeight="1" x14ac:dyDescent="0.55000000000000004">
      <c r="B19" s="9"/>
      <c r="C19" s="10"/>
      <c r="D19" s="10"/>
      <c r="E19" s="11"/>
      <c r="F19" s="10"/>
      <c r="G19" s="10"/>
      <c r="H19" s="11"/>
      <c r="I19" s="12"/>
      <c r="J19" s="13"/>
      <c r="K19" s="13"/>
      <c r="L19" s="14"/>
      <c r="M19" s="8"/>
      <c r="N19" s="8"/>
      <c r="O19" s="12"/>
    </row>
    <row r="20" spans="2:15" ht="15" customHeight="1" x14ac:dyDescent="0.55000000000000004">
      <c r="B20" s="87" t="s">
        <v>44</v>
      </c>
      <c r="C20" s="87"/>
      <c r="D20" s="87"/>
      <c r="E20" s="87"/>
      <c r="F20" s="87"/>
      <c r="G20" s="87"/>
      <c r="H20" s="87"/>
      <c r="I20" s="87"/>
      <c r="J20" s="87"/>
      <c r="K20" s="87"/>
      <c r="L20" s="87"/>
      <c r="M20" s="87"/>
      <c r="N20" s="87"/>
      <c r="O20" s="87"/>
    </row>
    <row r="21" spans="2:15" ht="15" customHeight="1" x14ac:dyDescent="0.55000000000000004">
      <c r="B21" s="87" t="s">
        <v>45</v>
      </c>
      <c r="C21" s="87"/>
      <c r="D21" s="87"/>
      <c r="E21" s="87"/>
      <c r="F21" s="87"/>
      <c r="G21" s="87"/>
      <c r="H21" s="87"/>
      <c r="I21" s="87"/>
      <c r="J21" s="87"/>
      <c r="K21" s="87"/>
      <c r="L21" s="87"/>
      <c r="M21" s="87"/>
      <c r="N21" s="87"/>
      <c r="O21" s="87"/>
    </row>
    <row r="22" spans="2:15" ht="15" customHeight="1" x14ac:dyDescent="0.55000000000000004">
      <c r="B22" s="92" t="s">
        <v>46</v>
      </c>
      <c r="C22" s="92"/>
      <c r="D22" s="92"/>
      <c r="E22" s="92"/>
      <c r="F22" s="92"/>
      <c r="G22" s="92"/>
      <c r="H22" s="92"/>
      <c r="I22" s="92"/>
      <c r="J22" s="92"/>
      <c r="K22" s="92"/>
      <c r="L22" s="92"/>
      <c r="M22" s="92"/>
      <c r="N22" s="92"/>
      <c r="O22" s="92"/>
    </row>
    <row r="23" spans="2:15" ht="15" customHeight="1" x14ac:dyDescent="0.55000000000000004">
      <c r="B23" s="92"/>
      <c r="C23" s="92"/>
      <c r="D23" s="92"/>
      <c r="E23" s="92"/>
      <c r="F23" s="92"/>
      <c r="G23" s="92"/>
      <c r="H23" s="92"/>
      <c r="I23" s="92"/>
      <c r="J23" s="92"/>
      <c r="K23" s="92"/>
      <c r="L23" s="92"/>
      <c r="M23" s="92"/>
      <c r="N23" s="92"/>
      <c r="O23" s="92"/>
    </row>
    <row r="24" spans="2:15" ht="15" customHeight="1" x14ac:dyDescent="0.55000000000000004">
      <c r="B24" s="92"/>
      <c r="C24" s="92"/>
      <c r="D24" s="92"/>
      <c r="E24" s="92"/>
      <c r="F24" s="92"/>
      <c r="G24" s="92"/>
      <c r="H24" s="92"/>
      <c r="I24" s="92"/>
      <c r="J24" s="92"/>
      <c r="K24" s="92"/>
      <c r="L24" s="92"/>
      <c r="M24" s="92"/>
      <c r="N24" s="92"/>
      <c r="O24" s="92"/>
    </row>
  </sheetData>
  <mergeCells count="28">
    <mergeCell ref="L4:L7"/>
    <mergeCell ref="M4:M6"/>
    <mergeCell ref="C5:C7"/>
    <mergeCell ref="E5:E6"/>
    <mergeCell ref="D5:D7"/>
    <mergeCell ref="F5:F7"/>
    <mergeCell ref="G5:G7"/>
    <mergeCell ref="J9:J18"/>
    <mergeCell ref="K9:K18"/>
    <mergeCell ref="H5:H6"/>
    <mergeCell ref="I4:I7"/>
    <mergeCell ref="J4:J7"/>
    <mergeCell ref="B21:O21"/>
    <mergeCell ref="B2:O2"/>
    <mergeCell ref="I9:I12"/>
    <mergeCell ref="I13:I18"/>
    <mergeCell ref="B22:O24"/>
    <mergeCell ref="K4:K6"/>
    <mergeCell ref="L9:L18"/>
    <mergeCell ref="M9:M18"/>
    <mergeCell ref="N9:N18"/>
    <mergeCell ref="O9:O18"/>
    <mergeCell ref="B20:O20"/>
    <mergeCell ref="N4:N6"/>
    <mergeCell ref="O4:O8"/>
    <mergeCell ref="C4:E4"/>
    <mergeCell ref="F4:H4"/>
    <mergeCell ref="B4:B8"/>
  </mergeCells>
  <phoneticPr fontId="1"/>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0"/>
  <sheetViews>
    <sheetView topLeftCell="A13" workbookViewId="0">
      <selection activeCell="C6" sqref="C6"/>
    </sheetView>
  </sheetViews>
  <sheetFormatPr defaultColWidth="9" defaultRowHeight="13" x14ac:dyDescent="0.55000000000000004"/>
  <cols>
    <col min="1" max="1" width="1" style="1" customWidth="1"/>
    <col min="2" max="2" width="17.1640625" style="1" bestFit="1" customWidth="1"/>
    <col min="3" max="3" width="10.08203125" style="1" customWidth="1"/>
    <col min="4" max="4" width="35.6640625" style="1" customWidth="1"/>
    <col min="5" max="5" width="6.9140625" style="1" bestFit="1" customWidth="1"/>
    <col min="6" max="6" width="2.83203125" style="1" bestFit="1" customWidth="1"/>
    <col min="7" max="7" width="8.6640625" style="1" bestFit="1" customWidth="1"/>
    <col min="8" max="8" width="3" style="1" bestFit="1" customWidth="1"/>
    <col min="9" max="9" width="1" style="1" customWidth="1"/>
    <col min="10" max="16384" width="9" style="1"/>
  </cols>
  <sheetData>
    <row r="1" spans="2:8" ht="18.75" customHeight="1" x14ac:dyDescent="0.55000000000000004">
      <c r="B1" s="21" t="s">
        <v>47</v>
      </c>
      <c r="C1" s="51" t="s">
        <v>114</v>
      </c>
    </row>
    <row r="2" spans="2:8" ht="18.75" customHeight="1" x14ac:dyDescent="0.55000000000000004">
      <c r="B2" s="115" t="s">
        <v>48</v>
      </c>
      <c r="C2" s="115"/>
      <c r="D2" s="115"/>
      <c r="E2" s="115"/>
      <c r="F2" s="115"/>
      <c r="G2" s="115"/>
      <c r="H2" s="115"/>
    </row>
    <row r="3" spans="2:8" ht="12" customHeight="1" x14ac:dyDescent="0.55000000000000004">
      <c r="B3" s="15"/>
      <c r="C3" s="15"/>
      <c r="D3" s="15"/>
      <c r="E3" s="15"/>
      <c r="F3" s="15"/>
      <c r="G3" s="15"/>
      <c r="H3" s="15"/>
    </row>
    <row r="4" spans="2:8" ht="18.75" customHeight="1" x14ac:dyDescent="0.55000000000000004">
      <c r="B4" s="116" t="s">
        <v>116</v>
      </c>
      <c r="C4" s="117"/>
      <c r="D4" s="117"/>
      <c r="E4" s="117"/>
      <c r="F4" s="117"/>
      <c r="G4" s="117"/>
      <c r="H4" s="118"/>
    </row>
    <row r="5" spans="2:8" ht="18.75" customHeight="1" x14ac:dyDescent="0.55000000000000004">
      <c r="B5" s="119" t="s">
        <v>49</v>
      </c>
      <c r="C5" s="116" t="s">
        <v>50</v>
      </c>
      <c r="D5" s="117"/>
      <c r="E5" s="117"/>
      <c r="F5" s="118"/>
      <c r="G5" s="121" t="s">
        <v>51</v>
      </c>
      <c r="H5" s="122"/>
    </row>
    <row r="6" spans="2:8" ht="18.75" customHeight="1" x14ac:dyDescent="0.55000000000000004">
      <c r="B6" s="120"/>
      <c r="C6" s="22" t="s">
        <v>52</v>
      </c>
      <c r="D6" s="23" t="s">
        <v>53</v>
      </c>
      <c r="E6" s="125" t="s">
        <v>54</v>
      </c>
      <c r="F6" s="126"/>
      <c r="G6" s="123"/>
      <c r="H6" s="124"/>
    </row>
    <row r="7" spans="2:8" s="24" customFormat="1" ht="18.75" customHeight="1" x14ac:dyDescent="0.55000000000000004">
      <c r="B7" s="127" t="s">
        <v>55</v>
      </c>
      <c r="C7" s="25" t="s">
        <v>89</v>
      </c>
      <c r="D7" s="26" t="s">
        <v>90</v>
      </c>
      <c r="E7" s="27">
        <v>60000</v>
      </c>
      <c r="F7" s="28" t="s">
        <v>56</v>
      </c>
      <c r="G7" s="130">
        <v>1974000</v>
      </c>
      <c r="H7" s="133" t="s">
        <v>56</v>
      </c>
    </row>
    <row r="8" spans="2:8" s="24" customFormat="1" ht="18.75" customHeight="1" x14ac:dyDescent="0.55000000000000004">
      <c r="B8" s="128"/>
      <c r="C8" s="29" t="s">
        <v>91</v>
      </c>
      <c r="D8" s="30" t="s">
        <v>92</v>
      </c>
      <c r="E8" s="31">
        <v>1400000</v>
      </c>
      <c r="F8" s="32" t="s">
        <v>56</v>
      </c>
      <c r="G8" s="131"/>
      <c r="H8" s="134"/>
    </row>
    <row r="9" spans="2:8" s="24" customFormat="1" ht="18.75" customHeight="1" x14ac:dyDescent="0.55000000000000004">
      <c r="B9" s="128"/>
      <c r="C9" s="29" t="s">
        <v>93</v>
      </c>
      <c r="D9" s="30" t="s">
        <v>57</v>
      </c>
      <c r="E9" s="31">
        <v>154000</v>
      </c>
      <c r="F9" s="32" t="s">
        <v>56</v>
      </c>
      <c r="G9" s="131"/>
      <c r="H9" s="134"/>
    </row>
    <row r="10" spans="2:8" s="24" customFormat="1" ht="18.75" customHeight="1" x14ac:dyDescent="0.55000000000000004">
      <c r="B10" s="128"/>
      <c r="C10" s="29" t="s">
        <v>94</v>
      </c>
      <c r="D10" s="30" t="s">
        <v>95</v>
      </c>
      <c r="E10" s="31">
        <v>360000</v>
      </c>
      <c r="F10" s="32" t="s">
        <v>56</v>
      </c>
      <c r="G10" s="131"/>
      <c r="H10" s="134"/>
    </row>
    <row r="11" spans="2:8" s="24" customFormat="1" ht="18.75" customHeight="1" x14ac:dyDescent="0.55000000000000004">
      <c r="B11" s="129"/>
      <c r="C11" s="33"/>
      <c r="D11" s="34"/>
      <c r="E11" s="35" t="s">
        <v>96</v>
      </c>
      <c r="F11" s="36" t="s">
        <v>56</v>
      </c>
      <c r="G11" s="132"/>
      <c r="H11" s="135"/>
    </row>
    <row r="12" spans="2:8" s="24" customFormat="1" ht="18.75" customHeight="1" x14ac:dyDescent="0.55000000000000004">
      <c r="B12" s="127" t="s">
        <v>58</v>
      </c>
      <c r="C12" s="25" t="s">
        <v>59</v>
      </c>
      <c r="D12" s="26" t="s">
        <v>60</v>
      </c>
      <c r="E12" s="27">
        <v>33000</v>
      </c>
      <c r="F12" s="28" t="s">
        <v>56</v>
      </c>
      <c r="G12" s="130">
        <v>175000</v>
      </c>
      <c r="H12" s="133" t="s">
        <v>56</v>
      </c>
    </row>
    <row r="13" spans="2:8" s="24" customFormat="1" ht="18.75" customHeight="1" x14ac:dyDescent="0.55000000000000004">
      <c r="B13" s="128"/>
      <c r="C13" s="29" t="s">
        <v>93</v>
      </c>
      <c r="D13" s="30" t="s">
        <v>61</v>
      </c>
      <c r="E13" s="31">
        <v>78000</v>
      </c>
      <c r="F13" s="32" t="s">
        <v>56</v>
      </c>
      <c r="G13" s="131"/>
      <c r="H13" s="134"/>
    </row>
    <row r="14" spans="2:8" s="24" customFormat="1" ht="18.75" customHeight="1" x14ac:dyDescent="0.55000000000000004">
      <c r="B14" s="128"/>
      <c r="C14" s="29" t="s">
        <v>62</v>
      </c>
      <c r="D14" s="30" t="s">
        <v>63</v>
      </c>
      <c r="E14" s="31">
        <v>40000</v>
      </c>
      <c r="F14" s="32" t="s">
        <v>56</v>
      </c>
      <c r="G14" s="131"/>
      <c r="H14" s="134"/>
    </row>
    <row r="15" spans="2:8" s="24" customFormat="1" ht="18.75" customHeight="1" x14ac:dyDescent="0.55000000000000004">
      <c r="B15" s="128"/>
      <c r="C15" s="29" t="s">
        <v>64</v>
      </c>
      <c r="D15" s="30" t="s">
        <v>65</v>
      </c>
      <c r="E15" s="31">
        <v>24000</v>
      </c>
      <c r="F15" s="32" t="s">
        <v>56</v>
      </c>
      <c r="G15" s="131"/>
      <c r="H15" s="134"/>
    </row>
    <row r="16" spans="2:8" s="24" customFormat="1" ht="18.75" customHeight="1" x14ac:dyDescent="0.55000000000000004">
      <c r="B16" s="129"/>
      <c r="C16" s="37"/>
      <c r="D16" s="34"/>
      <c r="E16" s="38"/>
      <c r="F16" s="36" t="s">
        <v>56</v>
      </c>
      <c r="G16" s="132"/>
      <c r="H16" s="135"/>
    </row>
    <row r="17" spans="2:8" s="24" customFormat="1" ht="18.75" customHeight="1" x14ac:dyDescent="0.55000000000000004">
      <c r="B17" s="127" t="s">
        <v>66</v>
      </c>
      <c r="C17" s="25" t="s">
        <v>67</v>
      </c>
      <c r="D17" s="26" t="s">
        <v>68</v>
      </c>
      <c r="E17" s="27">
        <v>108000</v>
      </c>
      <c r="F17" s="28" t="s">
        <v>56</v>
      </c>
      <c r="G17" s="130">
        <v>285600</v>
      </c>
      <c r="H17" s="133" t="s">
        <v>56</v>
      </c>
    </row>
    <row r="18" spans="2:8" s="24" customFormat="1" ht="18.75" customHeight="1" x14ac:dyDescent="0.55000000000000004">
      <c r="B18" s="128"/>
      <c r="C18" s="29" t="s">
        <v>69</v>
      </c>
      <c r="D18" s="30" t="s">
        <v>70</v>
      </c>
      <c r="E18" s="31">
        <v>120000</v>
      </c>
      <c r="F18" s="32" t="s">
        <v>56</v>
      </c>
      <c r="G18" s="131"/>
      <c r="H18" s="134"/>
    </row>
    <row r="19" spans="2:8" s="24" customFormat="1" ht="18.75" customHeight="1" x14ac:dyDescent="0.55000000000000004">
      <c r="B19" s="128"/>
      <c r="C19" s="29" t="s">
        <v>71</v>
      </c>
      <c r="D19" s="30" t="s">
        <v>72</v>
      </c>
      <c r="E19" s="31">
        <v>57600</v>
      </c>
      <c r="F19" s="32" t="s">
        <v>56</v>
      </c>
      <c r="G19" s="131"/>
      <c r="H19" s="134"/>
    </row>
    <row r="20" spans="2:8" s="24" customFormat="1" ht="18.75" customHeight="1" x14ac:dyDescent="0.55000000000000004">
      <c r="B20" s="129"/>
      <c r="C20" s="37"/>
      <c r="D20" s="34"/>
      <c r="E20" s="38"/>
      <c r="F20" s="36" t="s">
        <v>56</v>
      </c>
      <c r="G20" s="132"/>
      <c r="H20" s="135"/>
    </row>
    <row r="21" spans="2:8" s="24" customFormat="1" ht="18.75" customHeight="1" x14ac:dyDescent="0.55000000000000004">
      <c r="B21" s="127" t="s">
        <v>73</v>
      </c>
      <c r="C21" s="25"/>
      <c r="D21" s="26"/>
      <c r="E21" s="27"/>
      <c r="F21" s="28" t="s">
        <v>56</v>
      </c>
      <c r="G21" s="136">
        <v>0</v>
      </c>
      <c r="H21" s="133" t="s">
        <v>56</v>
      </c>
    </row>
    <row r="22" spans="2:8" s="24" customFormat="1" ht="18.75" customHeight="1" x14ac:dyDescent="0.55000000000000004">
      <c r="B22" s="129"/>
      <c r="C22" s="37"/>
      <c r="D22" s="34"/>
      <c r="E22" s="38"/>
      <c r="F22" s="36" t="s">
        <v>56</v>
      </c>
      <c r="G22" s="137"/>
      <c r="H22" s="135"/>
    </row>
    <row r="23" spans="2:8" s="24" customFormat="1" ht="18.75" customHeight="1" x14ac:dyDescent="0.55000000000000004">
      <c r="B23" s="127" t="s">
        <v>74</v>
      </c>
      <c r="C23" s="25"/>
      <c r="D23" s="26"/>
      <c r="E23" s="27"/>
      <c r="F23" s="28" t="s">
        <v>56</v>
      </c>
      <c r="G23" s="136">
        <v>0</v>
      </c>
      <c r="H23" s="133" t="s">
        <v>56</v>
      </c>
    </row>
    <row r="24" spans="2:8" s="24" customFormat="1" ht="18.75" customHeight="1" x14ac:dyDescent="0.55000000000000004">
      <c r="B24" s="129"/>
      <c r="C24" s="29"/>
      <c r="D24" s="30"/>
      <c r="E24" s="31"/>
      <c r="F24" s="32" t="s">
        <v>56</v>
      </c>
      <c r="G24" s="137"/>
      <c r="H24" s="135"/>
    </row>
    <row r="25" spans="2:8" s="24" customFormat="1" ht="18.75" customHeight="1" x14ac:dyDescent="0.55000000000000004">
      <c r="B25" s="127" t="s">
        <v>75</v>
      </c>
      <c r="C25" s="25" t="s">
        <v>76</v>
      </c>
      <c r="D25" s="26" t="s">
        <v>77</v>
      </c>
      <c r="E25" s="27">
        <v>380000</v>
      </c>
      <c r="F25" s="28" t="s">
        <v>56</v>
      </c>
      <c r="G25" s="130">
        <v>606000</v>
      </c>
      <c r="H25" s="133" t="s">
        <v>56</v>
      </c>
    </row>
    <row r="26" spans="2:8" s="24" customFormat="1" ht="18.75" customHeight="1" x14ac:dyDescent="0.55000000000000004">
      <c r="B26" s="128"/>
      <c r="C26" s="29" t="s">
        <v>78</v>
      </c>
      <c r="D26" s="30" t="s">
        <v>79</v>
      </c>
      <c r="E26" s="31">
        <v>100000</v>
      </c>
      <c r="F26" s="32" t="s">
        <v>56</v>
      </c>
      <c r="G26" s="131"/>
      <c r="H26" s="134"/>
    </row>
    <row r="27" spans="2:8" s="24" customFormat="1" ht="18.75" customHeight="1" x14ac:dyDescent="0.55000000000000004">
      <c r="B27" s="129"/>
      <c r="C27" s="37" t="s">
        <v>93</v>
      </c>
      <c r="D27" s="34" t="s">
        <v>80</v>
      </c>
      <c r="E27" s="38">
        <v>126000</v>
      </c>
      <c r="F27" s="36" t="s">
        <v>56</v>
      </c>
      <c r="G27" s="132"/>
      <c r="H27" s="135"/>
    </row>
    <row r="28" spans="2:8" s="24" customFormat="1" ht="18.75" customHeight="1" x14ac:dyDescent="0.55000000000000004">
      <c r="B28" s="127" t="s">
        <v>81</v>
      </c>
      <c r="C28" s="25"/>
      <c r="D28" s="26"/>
      <c r="E28" s="27"/>
      <c r="F28" s="28" t="s">
        <v>56</v>
      </c>
      <c r="G28" s="136">
        <v>0</v>
      </c>
      <c r="H28" s="133" t="s">
        <v>56</v>
      </c>
    </row>
    <row r="29" spans="2:8" s="24" customFormat="1" ht="18.75" customHeight="1" x14ac:dyDescent="0.55000000000000004">
      <c r="B29" s="129"/>
      <c r="C29" s="37"/>
      <c r="D29" s="34"/>
      <c r="E29" s="38"/>
      <c r="F29" s="36" t="s">
        <v>56</v>
      </c>
      <c r="G29" s="137"/>
      <c r="H29" s="135"/>
    </row>
    <row r="30" spans="2:8" s="24" customFormat="1" ht="18.75" customHeight="1" x14ac:dyDescent="0.55000000000000004">
      <c r="B30" s="138" t="s">
        <v>82</v>
      </c>
      <c r="C30" s="39"/>
      <c r="D30" s="26"/>
      <c r="E30" s="27"/>
      <c r="F30" s="28" t="s">
        <v>56</v>
      </c>
      <c r="G30" s="136">
        <v>0</v>
      </c>
      <c r="H30" s="133" t="s">
        <v>56</v>
      </c>
    </row>
    <row r="31" spans="2:8" s="24" customFormat="1" ht="18.75" customHeight="1" x14ac:dyDescent="0.55000000000000004">
      <c r="B31" s="138"/>
      <c r="C31" s="40"/>
      <c r="D31" s="34"/>
      <c r="E31" s="38"/>
      <c r="F31" s="36" t="s">
        <v>56</v>
      </c>
      <c r="G31" s="137"/>
      <c r="H31" s="135"/>
    </row>
    <row r="32" spans="2:8" ht="18.75" customHeight="1" x14ac:dyDescent="0.55000000000000004">
      <c r="B32" s="140" t="s">
        <v>83</v>
      </c>
      <c r="C32" s="141"/>
      <c r="D32" s="141"/>
      <c r="E32" s="141"/>
      <c r="F32" s="141"/>
      <c r="G32" s="41">
        <f>SUM(G7:G31)</f>
        <v>3040600</v>
      </c>
      <c r="H32" s="42" t="s">
        <v>56</v>
      </c>
    </row>
    <row r="33" spans="2:8" ht="18.75" customHeight="1" x14ac:dyDescent="0.55000000000000004">
      <c r="B33" s="140" t="s">
        <v>84</v>
      </c>
      <c r="C33" s="141"/>
      <c r="D33" s="141"/>
      <c r="E33" s="141"/>
      <c r="F33" s="141"/>
      <c r="G33" s="142" t="s">
        <v>97</v>
      </c>
      <c r="H33" s="143"/>
    </row>
    <row r="34" spans="2:8" ht="18.75" customHeight="1" x14ac:dyDescent="0.55000000000000004">
      <c r="B34" s="140" t="s">
        <v>85</v>
      </c>
      <c r="C34" s="141"/>
      <c r="D34" s="141"/>
      <c r="E34" s="141"/>
      <c r="F34" s="141"/>
      <c r="G34" s="43">
        <v>2000000</v>
      </c>
      <c r="H34" s="44" t="s">
        <v>56</v>
      </c>
    </row>
    <row r="35" spans="2:8" ht="18.75" customHeight="1" x14ac:dyDescent="0.55000000000000004">
      <c r="B35" s="144" t="s">
        <v>86</v>
      </c>
      <c r="C35" s="144"/>
      <c r="D35" s="144"/>
      <c r="E35" s="144"/>
      <c r="F35" s="144"/>
      <c r="G35" s="144"/>
      <c r="H35" s="144"/>
    </row>
    <row r="36" spans="2:8" ht="18.75" customHeight="1" x14ac:dyDescent="0.55000000000000004">
      <c r="B36" s="145"/>
      <c r="C36" s="145"/>
      <c r="D36" s="145"/>
      <c r="E36" s="145"/>
      <c r="F36" s="145"/>
      <c r="G36" s="145"/>
      <c r="H36" s="145"/>
    </row>
    <row r="37" spans="2:8" ht="18.75" customHeight="1" x14ac:dyDescent="0.55000000000000004">
      <c r="B37" s="146" t="s">
        <v>87</v>
      </c>
      <c r="C37" s="146"/>
      <c r="D37" s="146"/>
      <c r="E37" s="146"/>
      <c r="F37" s="146"/>
      <c r="G37" s="146"/>
      <c r="H37" s="146"/>
    </row>
    <row r="38" spans="2:8" ht="18.75" customHeight="1" x14ac:dyDescent="0.55000000000000004">
      <c r="B38" s="139" t="s">
        <v>88</v>
      </c>
      <c r="C38" s="139"/>
      <c r="D38" s="139"/>
      <c r="E38" s="139"/>
      <c r="F38" s="139"/>
      <c r="G38" s="139"/>
      <c r="H38" s="139"/>
    </row>
    <row r="39" spans="2:8" ht="18.75" customHeight="1" x14ac:dyDescent="0.55000000000000004">
      <c r="B39" s="139"/>
      <c r="C39" s="139"/>
      <c r="D39" s="139"/>
      <c r="E39" s="139"/>
      <c r="F39" s="139"/>
      <c r="G39" s="139"/>
      <c r="H39" s="139"/>
    </row>
    <row r="40" spans="2:8" ht="18.75" customHeight="1" x14ac:dyDescent="0.55000000000000004"/>
  </sheetData>
  <mergeCells count="37">
    <mergeCell ref="B38:H39"/>
    <mergeCell ref="B32:F32"/>
    <mergeCell ref="B33:F33"/>
    <mergeCell ref="G33:H33"/>
    <mergeCell ref="B34:F34"/>
    <mergeCell ref="B35:H36"/>
    <mergeCell ref="B37:H37"/>
    <mergeCell ref="B28:B29"/>
    <mergeCell ref="G28:G29"/>
    <mergeCell ref="H28:H29"/>
    <mergeCell ref="B30:B31"/>
    <mergeCell ref="G30:G31"/>
    <mergeCell ref="H30:H31"/>
    <mergeCell ref="B23:B24"/>
    <mergeCell ref="G23:G24"/>
    <mergeCell ref="H23:H24"/>
    <mergeCell ref="B25:B27"/>
    <mergeCell ref="G25:G27"/>
    <mergeCell ref="H25:H27"/>
    <mergeCell ref="B17:B20"/>
    <mergeCell ref="G17:G20"/>
    <mergeCell ref="H17:H20"/>
    <mergeCell ref="B21:B22"/>
    <mergeCell ref="G21:G22"/>
    <mergeCell ref="H21:H22"/>
    <mergeCell ref="B7:B11"/>
    <mergeCell ref="G7:G11"/>
    <mergeCell ref="H7:H11"/>
    <mergeCell ref="B12:B16"/>
    <mergeCell ref="G12:G16"/>
    <mergeCell ref="H12:H16"/>
    <mergeCell ref="B2:H2"/>
    <mergeCell ref="B4:H4"/>
    <mergeCell ref="B5:B6"/>
    <mergeCell ref="C5:F5"/>
    <mergeCell ref="G5:H6"/>
    <mergeCell ref="E6:F6"/>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7"/>
  <sheetViews>
    <sheetView topLeftCell="A7" workbookViewId="0">
      <selection activeCell="B14" sqref="B14:B21"/>
    </sheetView>
  </sheetViews>
  <sheetFormatPr defaultColWidth="9" defaultRowHeight="13" x14ac:dyDescent="0.55000000000000004"/>
  <cols>
    <col min="1" max="1" width="1.5" style="1" customWidth="1"/>
    <col min="2" max="2" width="13" style="1" bestFit="1" customWidth="1"/>
    <col min="3" max="3" width="10" style="1" customWidth="1"/>
    <col min="4" max="4" width="3.4140625" style="1" bestFit="1" customWidth="1"/>
    <col min="5" max="5" width="10" style="1" customWidth="1"/>
    <col min="6" max="6" width="3.4140625" style="1" bestFit="1" customWidth="1"/>
    <col min="7" max="7" width="10" style="1" customWidth="1"/>
    <col min="8" max="8" width="3.4140625" style="1" bestFit="1" customWidth="1"/>
    <col min="9" max="9" width="22.4140625" style="1" customWidth="1"/>
    <col min="10" max="10" width="1.4140625" style="1" customWidth="1"/>
    <col min="11" max="16384" width="9" style="1"/>
  </cols>
  <sheetData>
    <row r="1" spans="2:9" ht="18.75" customHeight="1" x14ac:dyDescent="0.55000000000000004">
      <c r="B1" s="21" t="s">
        <v>98</v>
      </c>
      <c r="D1" s="51" t="s">
        <v>114</v>
      </c>
    </row>
    <row r="2" spans="2:9" ht="18.75" customHeight="1" x14ac:dyDescent="0.55000000000000004">
      <c r="B2" s="148" t="s">
        <v>99</v>
      </c>
      <c r="C2" s="148"/>
      <c r="D2" s="148"/>
      <c r="E2" s="148"/>
      <c r="F2" s="148"/>
      <c r="G2" s="148"/>
      <c r="H2" s="148"/>
      <c r="I2" s="148"/>
    </row>
    <row r="3" spans="2:9" ht="18.75" customHeight="1" x14ac:dyDescent="0.55000000000000004">
      <c r="B3" s="1" t="s">
        <v>100</v>
      </c>
    </row>
    <row r="4" spans="2:9" ht="18.75" customHeight="1" x14ac:dyDescent="0.55000000000000004">
      <c r="B4" s="20" t="s">
        <v>43</v>
      </c>
      <c r="C4" s="149" t="s">
        <v>101</v>
      </c>
      <c r="D4" s="150"/>
      <c r="E4" s="149" t="s">
        <v>102</v>
      </c>
      <c r="F4" s="150"/>
      <c r="G4" s="149" t="s">
        <v>103</v>
      </c>
      <c r="H4" s="150"/>
      <c r="I4" s="20" t="s">
        <v>3</v>
      </c>
    </row>
    <row r="5" spans="2:9" ht="30" customHeight="1" x14ac:dyDescent="0.55000000000000004">
      <c r="B5" s="2" t="s">
        <v>104</v>
      </c>
      <c r="C5" s="45">
        <v>1250000</v>
      </c>
      <c r="D5" s="46" t="s">
        <v>56</v>
      </c>
      <c r="E5" s="45">
        <v>1250000</v>
      </c>
      <c r="F5" s="46" t="s">
        <v>56</v>
      </c>
      <c r="G5" s="45">
        <f>E5-C5</f>
        <v>0</v>
      </c>
      <c r="H5" s="46" t="s">
        <v>56</v>
      </c>
      <c r="I5" s="2"/>
    </row>
    <row r="6" spans="2:9" ht="30" customHeight="1" x14ac:dyDescent="0.55000000000000004">
      <c r="B6" s="2" t="s">
        <v>105</v>
      </c>
      <c r="C6" s="45">
        <v>500000</v>
      </c>
      <c r="D6" s="46" t="s">
        <v>56</v>
      </c>
      <c r="E6" s="45">
        <v>480000</v>
      </c>
      <c r="F6" s="46" t="s">
        <v>56</v>
      </c>
      <c r="G6" s="45">
        <f t="shared" ref="G6:G9" si="0">E6-C6</f>
        <v>-20000</v>
      </c>
      <c r="H6" s="46" t="s">
        <v>56</v>
      </c>
      <c r="I6" s="2"/>
    </row>
    <row r="7" spans="2:9" ht="30" customHeight="1" x14ac:dyDescent="0.55000000000000004">
      <c r="B7" s="2" t="s">
        <v>106</v>
      </c>
      <c r="C7" s="45">
        <v>1250000</v>
      </c>
      <c r="D7" s="46" t="s">
        <v>56</v>
      </c>
      <c r="E7" s="45">
        <v>1310000</v>
      </c>
      <c r="F7" s="46" t="s">
        <v>56</v>
      </c>
      <c r="G7" s="45">
        <f t="shared" si="0"/>
        <v>60000</v>
      </c>
      <c r="H7" s="46" t="s">
        <v>56</v>
      </c>
      <c r="I7" s="2"/>
    </row>
    <row r="8" spans="2:9" ht="30" customHeight="1" x14ac:dyDescent="0.55000000000000004">
      <c r="B8" s="2" t="s">
        <v>107</v>
      </c>
      <c r="C8" s="47"/>
      <c r="D8" s="46" t="s">
        <v>56</v>
      </c>
      <c r="E8" s="47"/>
      <c r="F8" s="46" t="s">
        <v>56</v>
      </c>
      <c r="G8" s="45">
        <f t="shared" si="0"/>
        <v>0</v>
      </c>
      <c r="H8" s="46" t="s">
        <v>56</v>
      </c>
      <c r="I8" s="2"/>
    </row>
    <row r="9" spans="2:9" ht="30" customHeight="1" x14ac:dyDescent="0.55000000000000004">
      <c r="B9" s="2"/>
      <c r="C9" s="47"/>
      <c r="D9" s="46" t="s">
        <v>56</v>
      </c>
      <c r="E9" s="47"/>
      <c r="F9" s="46" t="s">
        <v>56</v>
      </c>
      <c r="G9" s="45">
        <f t="shared" si="0"/>
        <v>0</v>
      </c>
      <c r="H9" s="46" t="s">
        <v>56</v>
      </c>
      <c r="I9" s="2"/>
    </row>
    <row r="10" spans="2:9" ht="18.75" customHeight="1" x14ac:dyDescent="0.55000000000000004">
      <c r="B10" s="20" t="s">
        <v>4</v>
      </c>
      <c r="C10" s="45">
        <f>SUM(C5:C9)</f>
        <v>3000000</v>
      </c>
      <c r="D10" s="46" t="s">
        <v>56</v>
      </c>
      <c r="E10" s="45">
        <f>SUM(E5:E9)</f>
        <v>3040000</v>
      </c>
      <c r="F10" s="46" t="s">
        <v>56</v>
      </c>
      <c r="G10" s="45">
        <f>SUM(G5:G9)</f>
        <v>40000</v>
      </c>
      <c r="H10" s="46" t="s">
        <v>56</v>
      </c>
      <c r="I10" s="2"/>
    </row>
    <row r="11" spans="2:9" ht="18.75" customHeight="1" x14ac:dyDescent="0.55000000000000004"/>
    <row r="12" spans="2:9" ht="18.75" customHeight="1" x14ac:dyDescent="0.55000000000000004">
      <c r="B12" s="1" t="s">
        <v>108</v>
      </c>
    </row>
    <row r="13" spans="2:9" ht="18.75" customHeight="1" x14ac:dyDescent="0.55000000000000004">
      <c r="B13" s="20" t="s">
        <v>43</v>
      </c>
      <c r="C13" s="149" t="s">
        <v>101</v>
      </c>
      <c r="D13" s="150"/>
      <c r="E13" s="149" t="s">
        <v>102</v>
      </c>
      <c r="F13" s="150"/>
      <c r="G13" s="149" t="s">
        <v>103</v>
      </c>
      <c r="H13" s="150"/>
      <c r="I13" s="20" t="s">
        <v>3</v>
      </c>
    </row>
    <row r="14" spans="2:9" ht="30" customHeight="1" x14ac:dyDescent="0.55000000000000004">
      <c r="B14" s="2" t="s">
        <v>55</v>
      </c>
      <c r="C14" s="45">
        <v>2000000</v>
      </c>
      <c r="D14" s="46" t="s">
        <v>56</v>
      </c>
      <c r="E14" s="45">
        <v>1974000</v>
      </c>
      <c r="F14" s="46" t="s">
        <v>56</v>
      </c>
      <c r="G14" s="45">
        <f>E14-C14</f>
        <v>-26000</v>
      </c>
      <c r="H14" s="46" t="s">
        <v>56</v>
      </c>
      <c r="I14" s="2"/>
    </row>
    <row r="15" spans="2:9" ht="30" customHeight="1" x14ac:dyDescent="0.55000000000000004">
      <c r="B15" s="2" t="s">
        <v>58</v>
      </c>
      <c r="C15" s="45">
        <v>200000</v>
      </c>
      <c r="D15" s="46" t="s">
        <v>56</v>
      </c>
      <c r="E15" s="45">
        <v>175000</v>
      </c>
      <c r="F15" s="46" t="s">
        <v>56</v>
      </c>
      <c r="G15" s="45">
        <f t="shared" ref="G15:G23" si="1">E15-C15</f>
        <v>-25000</v>
      </c>
      <c r="H15" s="46" t="s">
        <v>56</v>
      </c>
      <c r="I15" s="2"/>
    </row>
    <row r="16" spans="2:9" ht="30" customHeight="1" x14ac:dyDescent="0.55000000000000004">
      <c r="B16" s="5" t="s">
        <v>28</v>
      </c>
      <c r="C16" s="45">
        <v>300000</v>
      </c>
      <c r="D16" s="46" t="s">
        <v>56</v>
      </c>
      <c r="E16" s="45">
        <v>285000</v>
      </c>
      <c r="F16" s="46" t="s">
        <v>56</v>
      </c>
      <c r="G16" s="45">
        <f t="shared" si="1"/>
        <v>-15000</v>
      </c>
      <c r="H16" s="46" t="s">
        <v>56</v>
      </c>
      <c r="I16" s="2"/>
    </row>
    <row r="17" spans="2:9" ht="30" customHeight="1" x14ac:dyDescent="0.55000000000000004">
      <c r="B17" s="5" t="s">
        <v>109</v>
      </c>
      <c r="C17" s="47">
        <v>0</v>
      </c>
      <c r="D17" s="46" t="s">
        <v>56</v>
      </c>
      <c r="E17" s="47">
        <v>0</v>
      </c>
      <c r="F17" s="46" t="s">
        <v>56</v>
      </c>
      <c r="G17" s="45">
        <f t="shared" si="1"/>
        <v>0</v>
      </c>
      <c r="H17" s="46" t="s">
        <v>56</v>
      </c>
      <c r="I17" s="2"/>
    </row>
    <row r="18" spans="2:9" ht="30" customHeight="1" x14ac:dyDescent="0.55000000000000004">
      <c r="B18" s="2" t="s">
        <v>74</v>
      </c>
      <c r="C18" s="47">
        <v>0</v>
      </c>
      <c r="D18" s="46" t="s">
        <v>56</v>
      </c>
      <c r="E18" s="47">
        <v>0</v>
      </c>
      <c r="F18" s="46" t="s">
        <v>56</v>
      </c>
      <c r="G18" s="45">
        <f t="shared" si="1"/>
        <v>0</v>
      </c>
      <c r="H18" s="46" t="s">
        <v>56</v>
      </c>
      <c r="I18" s="2"/>
    </row>
    <row r="19" spans="2:9" ht="30" customHeight="1" x14ac:dyDescent="0.55000000000000004">
      <c r="B19" s="2" t="s">
        <v>75</v>
      </c>
      <c r="C19" s="45">
        <v>500000</v>
      </c>
      <c r="D19" s="46" t="s">
        <v>56</v>
      </c>
      <c r="E19" s="45">
        <v>606000</v>
      </c>
      <c r="F19" s="46" t="s">
        <v>56</v>
      </c>
      <c r="G19" s="45">
        <f t="shared" si="1"/>
        <v>106000</v>
      </c>
      <c r="H19" s="46" t="s">
        <v>56</v>
      </c>
      <c r="I19" s="2"/>
    </row>
    <row r="20" spans="2:9" ht="30" customHeight="1" x14ac:dyDescent="0.55000000000000004">
      <c r="B20" s="2" t="s">
        <v>81</v>
      </c>
      <c r="C20" s="47">
        <v>0</v>
      </c>
      <c r="D20" s="46" t="s">
        <v>56</v>
      </c>
      <c r="E20" s="47">
        <v>0</v>
      </c>
      <c r="F20" s="46" t="s">
        <v>56</v>
      </c>
      <c r="G20" s="45">
        <f t="shared" si="1"/>
        <v>0</v>
      </c>
      <c r="H20" s="46" t="s">
        <v>56</v>
      </c>
      <c r="I20" s="2"/>
    </row>
    <row r="21" spans="2:9" ht="30" customHeight="1" x14ac:dyDescent="0.55000000000000004">
      <c r="B21" s="2" t="s">
        <v>82</v>
      </c>
      <c r="C21" s="47">
        <v>0</v>
      </c>
      <c r="D21" s="46" t="s">
        <v>56</v>
      </c>
      <c r="E21" s="47">
        <v>0</v>
      </c>
      <c r="F21" s="46" t="s">
        <v>56</v>
      </c>
      <c r="G21" s="45">
        <f t="shared" si="1"/>
        <v>0</v>
      </c>
      <c r="H21" s="46" t="s">
        <v>56</v>
      </c>
      <c r="I21" s="2"/>
    </row>
    <row r="22" spans="2:9" ht="30" customHeight="1" x14ac:dyDescent="0.55000000000000004">
      <c r="B22" s="2"/>
      <c r="C22" s="47"/>
      <c r="D22" s="46" t="s">
        <v>56</v>
      </c>
      <c r="E22" s="47"/>
      <c r="F22" s="46" t="s">
        <v>56</v>
      </c>
      <c r="G22" s="45">
        <f t="shared" si="1"/>
        <v>0</v>
      </c>
      <c r="H22" s="46" t="s">
        <v>56</v>
      </c>
      <c r="I22" s="2"/>
    </row>
    <row r="23" spans="2:9" ht="18.75" customHeight="1" x14ac:dyDescent="0.55000000000000004">
      <c r="B23" s="20" t="s">
        <v>4</v>
      </c>
      <c r="C23" s="45">
        <f>SUM(C14:C21)</f>
        <v>3000000</v>
      </c>
      <c r="D23" s="46" t="s">
        <v>56</v>
      </c>
      <c r="E23" s="45">
        <f>SUM(E14:E22)</f>
        <v>3040000</v>
      </c>
      <c r="F23" s="46" t="s">
        <v>56</v>
      </c>
      <c r="G23" s="45">
        <f t="shared" si="1"/>
        <v>40000</v>
      </c>
      <c r="H23" s="46" t="s">
        <v>56</v>
      </c>
      <c r="I23" s="2"/>
    </row>
    <row r="24" spans="2:9" ht="10.5" customHeight="1" x14ac:dyDescent="0.55000000000000004">
      <c r="B24" s="48"/>
      <c r="C24" s="49"/>
      <c r="D24" s="50"/>
      <c r="E24" s="49"/>
      <c r="F24" s="50"/>
      <c r="G24" s="49"/>
      <c r="H24" s="50"/>
      <c r="I24" s="50"/>
    </row>
    <row r="25" spans="2:9" ht="18.75" customHeight="1" x14ac:dyDescent="0.55000000000000004">
      <c r="B25" s="147" t="s">
        <v>110</v>
      </c>
      <c r="C25" s="147"/>
      <c r="D25" s="147"/>
      <c r="E25" s="147"/>
      <c r="F25" s="147"/>
      <c r="G25" s="147"/>
      <c r="H25" s="147"/>
      <c r="I25" s="147"/>
    </row>
    <row r="26" spans="2:9" ht="18.75" customHeight="1" x14ac:dyDescent="0.55000000000000004">
      <c r="B26" s="87" t="s">
        <v>111</v>
      </c>
      <c r="C26" s="87"/>
      <c r="D26" s="87"/>
      <c r="E26" s="87"/>
      <c r="F26" s="87"/>
      <c r="G26" s="87"/>
      <c r="H26" s="87"/>
      <c r="I26" s="87"/>
    </row>
    <row r="27" spans="2:9" ht="18.75" customHeight="1" x14ac:dyDescent="0.55000000000000004">
      <c r="B27" s="92" t="s">
        <v>112</v>
      </c>
      <c r="C27" s="92"/>
      <c r="D27" s="92"/>
      <c r="E27" s="92"/>
      <c r="F27" s="92"/>
      <c r="G27" s="92"/>
      <c r="H27" s="92"/>
      <c r="I27" s="92"/>
    </row>
    <row r="28" spans="2:9" ht="18.75" customHeight="1" x14ac:dyDescent="0.55000000000000004">
      <c r="B28" s="92"/>
      <c r="C28" s="92"/>
      <c r="D28" s="92"/>
      <c r="E28" s="92"/>
      <c r="F28" s="92"/>
      <c r="G28" s="92"/>
      <c r="H28" s="92"/>
      <c r="I28" s="92"/>
    </row>
    <row r="29" spans="2:9" ht="18.75" customHeight="1" x14ac:dyDescent="0.55000000000000004">
      <c r="B29" s="21" t="s">
        <v>113</v>
      </c>
      <c r="C29" s="21"/>
      <c r="D29" s="21"/>
      <c r="E29" s="21"/>
      <c r="F29" s="21"/>
      <c r="G29" s="21"/>
      <c r="H29" s="21"/>
      <c r="I29" s="21"/>
    </row>
    <row r="30" spans="2:9" ht="18.75" customHeight="1" x14ac:dyDescent="0.55000000000000004"/>
    <row r="31" spans="2:9" ht="18.75" customHeight="1" x14ac:dyDescent="0.55000000000000004"/>
    <row r="32" spans="2:9" ht="18.75" customHeight="1" x14ac:dyDescent="0.55000000000000004"/>
    <row r="33" ht="18.75" customHeight="1" x14ac:dyDescent="0.55000000000000004"/>
    <row r="34" ht="18.75" customHeight="1" x14ac:dyDescent="0.55000000000000004"/>
    <row r="35" ht="18.75" customHeight="1" x14ac:dyDescent="0.55000000000000004"/>
    <row r="36" ht="18.75" customHeight="1" x14ac:dyDescent="0.55000000000000004"/>
    <row r="37" ht="18.75" customHeight="1" x14ac:dyDescent="0.55000000000000004"/>
  </sheetData>
  <mergeCells count="10">
    <mergeCell ref="B25:I25"/>
    <mergeCell ref="B26:I26"/>
    <mergeCell ref="B27:I28"/>
    <mergeCell ref="B2:I2"/>
    <mergeCell ref="C4:D4"/>
    <mergeCell ref="E4:F4"/>
    <mergeCell ref="G4:H4"/>
    <mergeCell ref="C13:D13"/>
    <mergeCell ref="E13:F13"/>
    <mergeCell ref="G13:H13"/>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1"/>
  <sheetViews>
    <sheetView tabSelected="1" workbookViewId="0">
      <selection activeCell="C3" sqref="C3"/>
    </sheetView>
  </sheetViews>
  <sheetFormatPr defaultColWidth="8.6640625" defaultRowHeight="18" x14ac:dyDescent="0.55000000000000004"/>
  <cols>
    <col min="1" max="1" width="6.1640625" style="52" customWidth="1"/>
    <col min="2" max="2" width="6.83203125" style="52" customWidth="1"/>
    <col min="3" max="3" width="8.25" style="52" customWidth="1"/>
    <col min="4" max="4" width="8.6640625" style="52"/>
    <col min="5" max="5" width="22" style="52" customWidth="1"/>
    <col min="6" max="6" width="11.1640625" style="52" customWidth="1"/>
    <col min="7" max="7" width="8.6640625" style="69"/>
    <col min="8" max="8" width="5.6640625" style="69" customWidth="1"/>
    <col min="9" max="9" width="8.83203125" style="69" customWidth="1"/>
    <col min="10" max="10" width="5.1640625" style="58" customWidth="1"/>
    <col min="11" max="11" width="5.1640625" style="52" customWidth="1"/>
    <col min="12" max="12" width="16" style="52" customWidth="1"/>
    <col min="13" max="13" width="14.75" style="52" customWidth="1"/>
    <col min="14" max="16384" width="8.6640625" style="52"/>
  </cols>
  <sheetData>
    <row r="1" spans="1:13" x14ac:dyDescent="0.55000000000000004">
      <c r="B1" s="151" t="s">
        <v>117</v>
      </c>
      <c r="C1" s="151"/>
      <c r="D1" s="152"/>
      <c r="E1" s="152"/>
      <c r="F1" s="152"/>
      <c r="G1" s="152"/>
      <c r="H1" s="152"/>
      <c r="I1" s="152"/>
      <c r="J1" s="152"/>
    </row>
    <row r="2" spans="1:13" x14ac:dyDescent="0.55000000000000004">
      <c r="F2" s="51" t="s">
        <v>114</v>
      </c>
    </row>
    <row r="3" spans="1:13" s="58" customFormat="1" ht="33.5" thickBot="1" x14ac:dyDescent="0.6">
      <c r="A3" s="77" t="s">
        <v>190</v>
      </c>
      <c r="B3" s="53" t="s">
        <v>118</v>
      </c>
      <c r="C3" s="78" t="s">
        <v>191</v>
      </c>
      <c r="D3" s="54" t="s">
        <v>119</v>
      </c>
      <c r="E3" s="54" t="s">
        <v>120</v>
      </c>
      <c r="F3" s="54" t="s">
        <v>121</v>
      </c>
      <c r="G3" s="55" t="s">
        <v>122</v>
      </c>
      <c r="H3" s="55" t="s">
        <v>123</v>
      </c>
      <c r="I3" s="56" t="s">
        <v>124</v>
      </c>
      <c r="J3" s="57" t="s">
        <v>125</v>
      </c>
      <c r="L3" s="79"/>
      <c r="M3" s="85"/>
    </row>
    <row r="4" spans="1:13" ht="18.5" thickTop="1" x14ac:dyDescent="0.55000000000000004">
      <c r="A4" s="158" t="s">
        <v>193</v>
      </c>
      <c r="B4" s="59"/>
      <c r="C4" s="62"/>
      <c r="D4" s="59"/>
      <c r="E4" s="59"/>
      <c r="F4" s="59"/>
      <c r="G4" s="60"/>
      <c r="H4" s="60"/>
      <c r="I4" s="60"/>
      <c r="J4" s="61"/>
      <c r="L4" s="81" t="s">
        <v>55</v>
      </c>
      <c r="M4" s="67">
        <f>SUMIF($C$4:$C$411,L4,$I$4:$I$411)</f>
        <v>29000</v>
      </c>
    </row>
    <row r="5" spans="1:13" x14ac:dyDescent="0.55000000000000004">
      <c r="A5" s="86">
        <v>43984</v>
      </c>
      <c r="B5" s="86">
        <v>44005</v>
      </c>
      <c r="C5" s="62" t="s">
        <v>55</v>
      </c>
      <c r="D5" s="63" t="s">
        <v>126</v>
      </c>
      <c r="E5" s="63" t="s">
        <v>127</v>
      </c>
      <c r="F5" s="63" t="s">
        <v>128</v>
      </c>
      <c r="G5" s="64">
        <v>31900</v>
      </c>
      <c r="H5" s="64">
        <v>2900</v>
      </c>
      <c r="I5" s="64">
        <v>29000</v>
      </c>
      <c r="J5" s="65" t="s">
        <v>129</v>
      </c>
      <c r="L5" s="81" t="s">
        <v>58</v>
      </c>
      <c r="M5" s="67">
        <f t="shared" ref="M5:M11" si="0">SUMIF($C$4:$C$411,L5,$I$4:$I$411)</f>
        <v>0</v>
      </c>
    </row>
    <row r="6" spans="1:13" x14ac:dyDescent="0.55000000000000004">
      <c r="A6" s="66"/>
      <c r="B6" s="66"/>
      <c r="C6" s="62"/>
      <c r="D6" s="66"/>
      <c r="E6" s="66"/>
      <c r="F6" s="66"/>
      <c r="G6" s="67"/>
      <c r="H6" s="67"/>
      <c r="I6" s="67"/>
      <c r="J6" s="68"/>
      <c r="L6" s="82" t="s">
        <v>66</v>
      </c>
      <c r="M6" s="67">
        <f t="shared" si="0"/>
        <v>0</v>
      </c>
    </row>
    <row r="7" spans="1:13" x14ac:dyDescent="0.55000000000000004">
      <c r="A7" s="66"/>
      <c r="B7" s="66"/>
      <c r="C7" s="62"/>
      <c r="D7" s="66"/>
      <c r="E7" s="66"/>
      <c r="F7" s="66"/>
      <c r="G7" s="67"/>
      <c r="H7" s="67"/>
      <c r="I7" s="67"/>
      <c r="J7" s="68"/>
      <c r="L7" s="82" t="s">
        <v>73</v>
      </c>
      <c r="M7" s="67">
        <f t="shared" si="0"/>
        <v>0</v>
      </c>
    </row>
    <row r="8" spans="1:13" x14ac:dyDescent="0.55000000000000004">
      <c r="A8" s="66"/>
      <c r="B8" s="66"/>
      <c r="C8" s="62"/>
      <c r="D8" s="66"/>
      <c r="E8" s="66"/>
      <c r="F8" s="66"/>
      <c r="G8" s="67"/>
      <c r="H8" s="67"/>
      <c r="I8" s="67"/>
      <c r="J8" s="68"/>
      <c r="L8" s="81" t="s">
        <v>74</v>
      </c>
      <c r="M8" s="67">
        <f t="shared" si="0"/>
        <v>0</v>
      </c>
    </row>
    <row r="9" spans="1:13" x14ac:dyDescent="0.55000000000000004">
      <c r="A9" s="66"/>
      <c r="B9" s="66"/>
      <c r="C9" s="62"/>
      <c r="D9" s="66"/>
      <c r="E9" s="66"/>
      <c r="F9" s="66"/>
      <c r="G9" s="67"/>
      <c r="H9" s="67"/>
      <c r="I9" s="67"/>
      <c r="J9" s="68"/>
      <c r="L9" s="81" t="s">
        <v>75</v>
      </c>
      <c r="M9" s="67">
        <f t="shared" si="0"/>
        <v>0</v>
      </c>
    </row>
    <row r="10" spans="1:13" x14ac:dyDescent="0.55000000000000004">
      <c r="A10" s="66"/>
      <c r="B10" s="66"/>
      <c r="C10" s="62"/>
      <c r="D10" s="66"/>
      <c r="E10" s="66"/>
      <c r="F10" s="66"/>
      <c r="G10" s="67"/>
      <c r="H10" s="67"/>
      <c r="I10" s="67"/>
      <c r="J10" s="68"/>
      <c r="L10" s="81" t="s">
        <v>81</v>
      </c>
      <c r="M10" s="67">
        <f t="shared" si="0"/>
        <v>0</v>
      </c>
    </row>
    <row r="11" spans="1:13" x14ac:dyDescent="0.55000000000000004">
      <c r="A11" s="66"/>
      <c r="B11" s="66"/>
      <c r="C11" s="62"/>
      <c r="D11" s="66"/>
      <c r="E11" s="66"/>
      <c r="F11" s="66"/>
      <c r="G11" s="67"/>
      <c r="H11" s="67"/>
      <c r="I11" s="67"/>
      <c r="J11" s="68"/>
      <c r="L11" s="81" t="s">
        <v>82</v>
      </c>
      <c r="M11" s="67">
        <f t="shared" si="0"/>
        <v>0</v>
      </c>
    </row>
    <row r="12" spans="1:13" x14ac:dyDescent="0.55000000000000004">
      <c r="A12" s="66"/>
      <c r="B12" s="66"/>
      <c r="C12" s="62"/>
      <c r="D12" s="66"/>
      <c r="E12" s="66"/>
      <c r="F12" s="66"/>
      <c r="G12" s="67"/>
      <c r="H12" s="67"/>
      <c r="I12" s="67"/>
      <c r="J12" s="68"/>
      <c r="L12" s="83" t="s">
        <v>192</v>
      </c>
      <c r="M12" s="80">
        <f>SUM(M4:M11)</f>
        <v>29000</v>
      </c>
    </row>
    <row r="13" spans="1:13" x14ac:dyDescent="0.55000000000000004">
      <c r="A13" s="66"/>
      <c r="B13" s="66"/>
      <c r="C13" s="62"/>
      <c r="D13" s="66"/>
      <c r="E13" s="66"/>
      <c r="F13" s="66"/>
      <c r="G13" s="67"/>
      <c r="H13" s="67"/>
      <c r="I13" s="67"/>
      <c r="J13" s="68"/>
    </row>
    <row r="14" spans="1:13" x14ac:dyDescent="0.55000000000000004">
      <c r="A14" s="66"/>
      <c r="B14" s="66"/>
      <c r="C14" s="62"/>
      <c r="D14" s="66"/>
      <c r="E14" s="66"/>
      <c r="F14" s="66"/>
      <c r="G14" s="67"/>
      <c r="H14" s="67"/>
      <c r="I14" s="67"/>
      <c r="J14" s="68"/>
    </row>
    <row r="15" spans="1:13" x14ac:dyDescent="0.55000000000000004">
      <c r="A15" s="66"/>
      <c r="B15" s="66"/>
      <c r="C15" s="62"/>
      <c r="D15" s="66"/>
      <c r="E15" s="66"/>
      <c r="F15" s="66"/>
      <c r="G15" s="67"/>
      <c r="H15" s="67"/>
      <c r="I15" s="67"/>
      <c r="J15" s="68"/>
    </row>
    <row r="16" spans="1:13" x14ac:dyDescent="0.55000000000000004">
      <c r="A16" s="66"/>
      <c r="B16" s="66"/>
      <c r="C16" s="62"/>
      <c r="D16" s="66"/>
      <c r="E16" s="66"/>
      <c r="F16" s="66"/>
      <c r="G16" s="67"/>
      <c r="H16" s="67"/>
      <c r="I16" s="67"/>
      <c r="J16" s="68"/>
    </row>
    <row r="17" spans="1:10" x14ac:dyDescent="0.55000000000000004">
      <c r="A17" s="66"/>
      <c r="B17" s="66"/>
      <c r="C17" s="62"/>
      <c r="D17" s="66"/>
      <c r="E17" s="66"/>
      <c r="F17" s="66"/>
      <c r="G17" s="67"/>
      <c r="H17" s="67"/>
      <c r="I17" s="67"/>
      <c r="J17" s="68"/>
    </row>
    <row r="18" spans="1:10" x14ac:dyDescent="0.55000000000000004">
      <c r="A18" s="66"/>
      <c r="B18" s="66"/>
      <c r="C18" s="62"/>
      <c r="D18" s="66"/>
      <c r="E18" s="66"/>
      <c r="F18" s="66"/>
      <c r="G18" s="67"/>
      <c r="H18" s="67"/>
      <c r="I18" s="67"/>
      <c r="J18" s="68"/>
    </row>
    <row r="19" spans="1:10" x14ac:dyDescent="0.55000000000000004">
      <c r="A19" s="66"/>
      <c r="B19" s="66"/>
      <c r="C19" s="62"/>
      <c r="D19" s="66"/>
      <c r="E19" s="66"/>
      <c r="F19" s="66"/>
      <c r="G19" s="67"/>
      <c r="H19" s="67"/>
      <c r="I19" s="67"/>
      <c r="J19" s="68"/>
    </row>
    <row r="20" spans="1:10" x14ac:dyDescent="0.55000000000000004">
      <c r="A20" s="66"/>
      <c r="B20" s="66"/>
      <c r="C20" s="62"/>
      <c r="D20" s="66"/>
      <c r="E20" s="66"/>
      <c r="F20" s="66"/>
      <c r="G20" s="67"/>
      <c r="H20" s="67"/>
      <c r="I20" s="67"/>
      <c r="J20" s="68"/>
    </row>
    <row r="21" spans="1:10" x14ac:dyDescent="0.55000000000000004">
      <c r="A21" s="66"/>
      <c r="B21" s="66"/>
      <c r="C21" s="62"/>
      <c r="D21" s="66"/>
      <c r="E21" s="66"/>
      <c r="F21" s="66"/>
      <c r="G21" s="67"/>
      <c r="H21" s="67"/>
      <c r="I21" s="67"/>
      <c r="J21" s="68"/>
    </row>
    <row r="22" spans="1:10" x14ac:dyDescent="0.55000000000000004">
      <c r="A22" s="66"/>
      <c r="B22" s="66"/>
      <c r="C22" s="62"/>
      <c r="D22" s="66"/>
      <c r="E22" s="66"/>
      <c r="F22" s="66"/>
      <c r="G22" s="67"/>
      <c r="H22" s="67"/>
      <c r="I22" s="67"/>
      <c r="J22" s="68"/>
    </row>
    <row r="23" spans="1:10" x14ac:dyDescent="0.55000000000000004">
      <c r="A23" s="66"/>
      <c r="B23" s="66"/>
      <c r="C23" s="62"/>
      <c r="D23" s="66"/>
      <c r="E23" s="66"/>
      <c r="F23" s="66"/>
      <c r="G23" s="67"/>
      <c r="H23" s="67"/>
      <c r="I23" s="67"/>
      <c r="J23" s="68"/>
    </row>
    <row r="24" spans="1:10" x14ac:dyDescent="0.55000000000000004">
      <c r="A24" s="66"/>
      <c r="B24" s="66"/>
      <c r="C24" s="62"/>
      <c r="D24" s="66"/>
      <c r="E24" s="66"/>
      <c r="F24" s="66"/>
      <c r="G24" s="67"/>
      <c r="H24" s="67"/>
      <c r="I24" s="67"/>
      <c r="J24" s="68"/>
    </row>
    <row r="25" spans="1:10" x14ac:dyDescent="0.55000000000000004">
      <c r="A25" s="66"/>
      <c r="B25" s="66"/>
      <c r="C25" s="62"/>
      <c r="D25" s="66"/>
      <c r="E25" s="66"/>
      <c r="F25" s="66"/>
      <c r="G25" s="67"/>
      <c r="H25" s="67"/>
      <c r="I25" s="67"/>
      <c r="J25" s="68"/>
    </row>
    <row r="26" spans="1:10" x14ac:dyDescent="0.55000000000000004">
      <c r="A26" s="66"/>
      <c r="B26" s="66"/>
      <c r="C26" s="62"/>
      <c r="D26" s="66"/>
      <c r="E26" s="66"/>
      <c r="F26" s="66"/>
      <c r="G26" s="67"/>
      <c r="H26" s="67"/>
      <c r="I26" s="67"/>
      <c r="J26" s="68"/>
    </row>
    <row r="27" spans="1:10" x14ac:dyDescent="0.55000000000000004">
      <c r="A27" s="66"/>
      <c r="B27" s="66"/>
      <c r="C27" s="62"/>
      <c r="D27" s="66"/>
      <c r="E27" s="66"/>
      <c r="F27" s="66"/>
      <c r="G27" s="67"/>
      <c r="H27" s="67"/>
      <c r="I27" s="67"/>
      <c r="J27" s="68"/>
    </row>
    <row r="28" spans="1:10" x14ac:dyDescent="0.55000000000000004">
      <c r="A28" s="66"/>
      <c r="B28" s="66"/>
      <c r="C28" s="62"/>
      <c r="D28" s="66"/>
      <c r="E28" s="66"/>
      <c r="F28" s="66"/>
      <c r="G28" s="67"/>
      <c r="H28" s="67"/>
      <c r="I28" s="67"/>
      <c r="J28" s="68"/>
    </row>
    <row r="29" spans="1:10" x14ac:dyDescent="0.55000000000000004">
      <c r="A29" s="66"/>
      <c r="B29" s="66"/>
      <c r="C29" s="62"/>
      <c r="D29" s="66"/>
      <c r="E29" s="66"/>
      <c r="F29" s="66"/>
      <c r="G29" s="67"/>
      <c r="H29" s="67"/>
      <c r="I29" s="67"/>
      <c r="J29" s="68"/>
    </row>
    <row r="30" spans="1:10" x14ac:dyDescent="0.55000000000000004">
      <c r="A30" s="66"/>
      <c r="B30" s="66"/>
      <c r="C30" s="62"/>
      <c r="D30" s="66"/>
      <c r="E30" s="66"/>
      <c r="F30" s="66"/>
      <c r="G30" s="67"/>
      <c r="H30" s="67"/>
      <c r="I30" s="67"/>
      <c r="J30" s="68"/>
    </row>
    <row r="31" spans="1:10" x14ac:dyDescent="0.55000000000000004">
      <c r="A31" s="66"/>
      <c r="B31" s="66"/>
      <c r="C31" s="62"/>
      <c r="D31" s="66"/>
      <c r="E31" s="66"/>
      <c r="F31" s="66"/>
      <c r="G31" s="67"/>
      <c r="H31" s="67"/>
      <c r="I31" s="67"/>
      <c r="J31" s="68"/>
    </row>
    <row r="32" spans="1:10" x14ac:dyDescent="0.55000000000000004">
      <c r="A32" s="66"/>
      <c r="B32" s="66"/>
      <c r="C32" s="62"/>
      <c r="D32" s="66"/>
      <c r="E32" s="66"/>
      <c r="F32" s="66"/>
      <c r="G32" s="67"/>
      <c r="H32" s="67"/>
      <c r="I32" s="67"/>
      <c r="J32" s="68"/>
    </row>
    <row r="33" spans="1:10" x14ac:dyDescent="0.55000000000000004">
      <c r="A33" s="66"/>
      <c r="B33" s="66"/>
      <c r="C33" s="62"/>
      <c r="D33" s="66"/>
      <c r="E33" s="66"/>
      <c r="F33" s="66"/>
      <c r="G33" s="67"/>
      <c r="H33" s="67"/>
      <c r="I33" s="67"/>
      <c r="J33" s="68"/>
    </row>
    <row r="34" spans="1:10" x14ac:dyDescent="0.55000000000000004">
      <c r="A34" s="66"/>
      <c r="B34" s="66"/>
      <c r="C34" s="62"/>
      <c r="D34" s="66"/>
      <c r="E34" s="66"/>
      <c r="F34" s="66"/>
      <c r="G34" s="67"/>
      <c r="H34" s="67"/>
      <c r="I34" s="67"/>
      <c r="J34" s="68"/>
    </row>
    <row r="35" spans="1:10" x14ac:dyDescent="0.55000000000000004">
      <c r="A35" s="66"/>
      <c r="B35" s="66"/>
      <c r="C35" s="62"/>
      <c r="D35" s="66"/>
      <c r="E35" s="66"/>
      <c r="F35" s="66"/>
      <c r="G35" s="67"/>
      <c r="H35" s="67"/>
      <c r="I35" s="67"/>
      <c r="J35" s="68"/>
    </row>
    <row r="36" spans="1:10" x14ac:dyDescent="0.55000000000000004">
      <c r="A36" s="66"/>
      <c r="B36" s="66"/>
      <c r="C36" s="62"/>
      <c r="D36" s="66"/>
      <c r="E36" s="66"/>
      <c r="F36" s="66"/>
      <c r="G36" s="67"/>
      <c r="H36" s="67"/>
      <c r="I36" s="67"/>
      <c r="J36" s="68"/>
    </row>
    <row r="37" spans="1:10" x14ac:dyDescent="0.55000000000000004">
      <c r="A37" s="66"/>
      <c r="B37" s="66"/>
      <c r="C37" s="62"/>
      <c r="D37" s="66"/>
      <c r="E37" s="66"/>
      <c r="F37" s="66"/>
      <c r="G37" s="67"/>
      <c r="H37" s="67"/>
      <c r="I37" s="67"/>
      <c r="J37" s="68"/>
    </row>
    <row r="38" spans="1:10" x14ac:dyDescent="0.55000000000000004">
      <c r="A38" s="66"/>
      <c r="B38" s="66"/>
      <c r="C38" s="62"/>
      <c r="D38" s="66"/>
      <c r="E38" s="66"/>
      <c r="F38" s="66"/>
      <c r="G38" s="67"/>
      <c r="H38" s="67"/>
      <c r="I38" s="67"/>
      <c r="J38" s="68"/>
    </row>
    <row r="39" spans="1:10" x14ac:dyDescent="0.55000000000000004">
      <c r="A39" s="66"/>
      <c r="B39" s="66"/>
      <c r="C39" s="62"/>
      <c r="D39" s="66"/>
      <c r="E39" s="66"/>
      <c r="F39" s="66"/>
      <c r="G39" s="67"/>
      <c r="H39" s="67"/>
      <c r="I39" s="67"/>
      <c r="J39" s="68"/>
    </row>
    <row r="40" spans="1:10" x14ac:dyDescent="0.55000000000000004">
      <c r="A40" s="66"/>
      <c r="B40" s="66"/>
      <c r="C40" s="62"/>
      <c r="D40" s="66"/>
      <c r="E40" s="66"/>
      <c r="F40" s="66"/>
      <c r="G40" s="67"/>
      <c r="H40" s="67"/>
      <c r="I40" s="67"/>
      <c r="J40" s="68"/>
    </row>
    <row r="41" spans="1:10" x14ac:dyDescent="0.55000000000000004">
      <c r="C41" s="84"/>
    </row>
    <row r="42" spans="1:10" x14ac:dyDescent="0.55000000000000004">
      <c r="C42" s="84"/>
    </row>
    <row r="43" spans="1:10" x14ac:dyDescent="0.55000000000000004">
      <c r="C43" s="84"/>
    </row>
    <row r="44" spans="1:10" x14ac:dyDescent="0.55000000000000004">
      <c r="C44" s="84"/>
    </row>
    <row r="45" spans="1:10" x14ac:dyDescent="0.55000000000000004">
      <c r="C45" s="84"/>
    </row>
    <row r="46" spans="1:10" x14ac:dyDescent="0.55000000000000004">
      <c r="C46" s="84"/>
    </row>
    <row r="47" spans="1:10" x14ac:dyDescent="0.55000000000000004">
      <c r="C47" s="84"/>
    </row>
    <row r="48" spans="1:10" x14ac:dyDescent="0.55000000000000004">
      <c r="C48" s="84"/>
    </row>
    <row r="49" spans="3:3" x14ac:dyDescent="0.55000000000000004">
      <c r="C49" s="84"/>
    </row>
    <row r="50" spans="3:3" x14ac:dyDescent="0.55000000000000004">
      <c r="C50" s="84"/>
    </row>
    <row r="51" spans="3:3" x14ac:dyDescent="0.55000000000000004">
      <c r="C51" s="84"/>
    </row>
    <row r="52" spans="3:3" x14ac:dyDescent="0.55000000000000004">
      <c r="C52" s="84"/>
    </row>
    <row r="53" spans="3:3" x14ac:dyDescent="0.55000000000000004">
      <c r="C53" s="84"/>
    </row>
    <row r="54" spans="3:3" x14ac:dyDescent="0.55000000000000004">
      <c r="C54" s="84"/>
    </row>
    <row r="55" spans="3:3" x14ac:dyDescent="0.55000000000000004">
      <c r="C55" s="84"/>
    </row>
    <row r="56" spans="3:3" x14ac:dyDescent="0.55000000000000004">
      <c r="C56" s="84"/>
    </row>
    <row r="57" spans="3:3" x14ac:dyDescent="0.55000000000000004">
      <c r="C57" s="84"/>
    </row>
    <row r="58" spans="3:3" x14ac:dyDescent="0.55000000000000004">
      <c r="C58" s="84"/>
    </row>
    <row r="59" spans="3:3" x14ac:dyDescent="0.55000000000000004">
      <c r="C59" s="84"/>
    </row>
    <row r="60" spans="3:3" x14ac:dyDescent="0.55000000000000004">
      <c r="C60" s="84"/>
    </row>
    <row r="61" spans="3:3" x14ac:dyDescent="0.55000000000000004">
      <c r="C61" s="84"/>
    </row>
    <row r="62" spans="3:3" x14ac:dyDescent="0.55000000000000004">
      <c r="C62" s="84"/>
    </row>
    <row r="63" spans="3:3" x14ac:dyDescent="0.55000000000000004">
      <c r="C63" s="84"/>
    </row>
    <row r="64" spans="3:3" x14ac:dyDescent="0.55000000000000004">
      <c r="C64" s="84"/>
    </row>
    <row r="65" spans="3:3" x14ac:dyDescent="0.55000000000000004">
      <c r="C65" s="84"/>
    </row>
    <row r="66" spans="3:3" x14ac:dyDescent="0.55000000000000004">
      <c r="C66" s="84"/>
    </row>
    <row r="67" spans="3:3" x14ac:dyDescent="0.55000000000000004">
      <c r="C67" s="84"/>
    </row>
    <row r="68" spans="3:3" x14ac:dyDescent="0.55000000000000004">
      <c r="C68" s="84"/>
    </row>
    <row r="69" spans="3:3" x14ac:dyDescent="0.55000000000000004">
      <c r="C69" s="84"/>
    </row>
    <row r="70" spans="3:3" x14ac:dyDescent="0.55000000000000004">
      <c r="C70" s="84"/>
    </row>
    <row r="71" spans="3:3" x14ac:dyDescent="0.55000000000000004">
      <c r="C71" s="84"/>
    </row>
    <row r="72" spans="3:3" x14ac:dyDescent="0.55000000000000004">
      <c r="C72" s="84"/>
    </row>
    <row r="73" spans="3:3" x14ac:dyDescent="0.55000000000000004">
      <c r="C73" s="84"/>
    </row>
    <row r="74" spans="3:3" x14ac:dyDescent="0.55000000000000004">
      <c r="C74" s="84"/>
    </row>
    <row r="75" spans="3:3" x14ac:dyDescent="0.55000000000000004">
      <c r="C75" s="84"/>
    </row>
    <row r="76" spans="3:3" x14ac:dyDescent="0.55000000000000004">
      <c r="C76" s="84"/>
    </row>
    <row r="77" spans="3:3" x14ac:dyDescent="0.55000000000000004">
      <c r="C77" s="84"/>
    </row>
    <row r="78" spans="3:3" x14ac:dyDescent="0.55000000000000004">
      <c r="C78" s="84"/>
    </row>
    <row r="79" spans="3:3" x14ac:dyDescent="0.55000000000000004">
      <c r="C79" s="84"/>
    </row>
    <row r="80" spans="3:3" x14ac:dyDescent="0.55000000000000004">
      <c r="C80" s="84"/>
    </row>
    <row r="81" spans="3:3" x14ac:dyDescent="0.55000000000000004">
      <c r="C81" s="84"/>
    </row>
    <row r="82" spans="3:3" x14ac:dyDescent="0.55000000000000004">
      <c r="C82" s="84"/>
    </row>
    <row r="83" spans="3:3" x14ac:dyDescent="0.55000000000000004">
      <c r="C83" s="84"/>
    </row>
    <row r="84" spans="3:3" x14ac:dyDescent="0.55000000000000004">
      <c r="C84" s="84"/>
    </row>
    <row r="85" spans="3:3" x14ac:dyDescent="0.55000000000000004">
      <c r="C85" s="84"/>
    </row>
    <row r="86" spans="3:3" x14ac:dyDescent="0.55000000000000004">
      <c r="C86" s="84"/>
    </row>
    <row r="87" spans="3:3" x14ac:dyDescent="0.55000000000000004">
      <c r="C87" s="84"/>
    </row>
    <row r="88" spans="3:3" x14ac:dyDescent="0.55000000000000004">
      <c r="C88" s="84"/>
    </row>
    <row r="89" spans="3:3" x14ac:dyDescent="0.55000000000000004">
      <c r="C89" s="84"/>
    </row>
    <row r="90" spans="3:3" x14ac:dyDescent="0.55000000000000004">
      <c r="C90" s="84"/>
    </row>
    <row r="91" spans="3:3" x14ac:dyDescent="0.55000000000000004">
      <c r="C91" s="84"/>
    </row>
    <row r="92" spans="3:3" x14ac:dyDescent="0.55000000000000004">
      <c r="C92" s="84"/>
    </row>
    <row r="93" spans="3:3" x14ac:dyDescent="0.55000000000000004">
      <c r="C93" s="84"/>
    </row>
    <row r="94" spans="3:3" x14ac:dyDescent="0.55000000000000004">
      <c r="C94" s="84"/>
    </row>
    <row r="95" spans="3:3" x14ac:dyDescent="0.55000000000000004">
      <c r="C95" s="84"/>
    </row>
    <row r="96" spans="3:3" x14ac:dyDescent="0.55000000000000004">
      <c r="C96" s="84"/>
    </row>
    <row r="97" spans="3:3" x14ac:dyDescent="0.55000000000000004">
      <c r="C97" s="84"/>
    </row>
    <row r="98" spans="3:3" x14ac:dyDescent="0.55000000000000004">
      <c r="C98" s="84"/>
    </row>
    <row r="99" spans="3:3" x14ac:dyDescent="0.55000000000000004">
      <c r="C99" s="84"/>
    </row>
    <row r="100" spans="3:3" x14ac:dyDescent="0.55000000000000004">
      <c r="C100" s="84"/>
    </row>
    <row r="101" spans="3:3" x14ac:dyDescent="0.55000000000000004">
      <c r="C101" s="84"/>
    </row>
    <row r="102" spans="3:3" x14ac:dyDescent="0.55000000000000004">
      <c r="C102" s="84"/>
    </row>
    <row r="103" spans="3:3" x14ac:dyDescent="0.55000000000000004">
      <c r="C103" s="84"/>
    </row>
    <row r="104" spans="3:3" x14ac:dyDescent="0.55000000000000004">
      <c r="C104" s="84"/>
    </row>
    <row r="105" spans="3:3" x14ac:dyDescent="0.55000000000000004">
      <c r="C105" s="84"/>
    </row>
    <row r="106" spans="3:3" x14ac:dyDescent="0.55000000000000004">
      <c r="C106" s="84"/>
    </row>
    <row r="107" spans="3:3" x14ac:dyDescent="0.55000000000000004">
      <c r="C107" s="84"/>
    </row>
    <row r="108" spans="3:3" x14ac:dyDescent="0.55000000000000004">
      <c r="C108" s="84"/>
    </row>
    <row r="109" spans="3:3" x14ac:dyDescent="0.55000000000000004">
      <c r="C109" s="84"/>
    </row>
    <row r="110" spans="3:3" x14ac:dyDescent="0.55000000000000004">
      <c r="C110" s="84"/>
    </row>
    <row r="111" spans="3:3" x14ac:dyDescent="0.55000000000000004">
      <c r="C111" s="84"/>
    </row>
    <row r="112" spans="3:3" x14ac:dyDescent="0.55000000000000004">
      <c r="C112" s="84"/>
    </row>
    <row r="113" spans="3:3" x14ac:dyDescent="0.55000000000000004">
      <c r="C113" s="84"/>
    </row>
    <row r="114" spans="3:3" x14ac:dyDescent="0.55000000000000004">
      <c r="C114" s="84"/>
    </row>
    <row r="115" spans="3:3" x14ac:dyDescent="0.55000000000000004">
      <c r="C115" s="84"/>
    </row>
    <row r="116" spans="3:3" x14ac:dyDescent="0.55000000000000004">
      <c r="C116" s="84"/>
    </row>
    <row r="117" spans="3:3" x14ac:dyDescent="0.55000000000000004">
      <c r="C117" s="84"/>
    </row>
    <row r="118" spans="3:3" x14ac:dyDescent="0.55000000000000004">
      <c r="C118" s="84"/>
    </row>
    <row r="119" spans="3:3" x14ac:dyDescent="0.55000000000000004">
      <c r="C119" s="84"/>
    </row>
    <row r="120" spans="3:3" x14ac:dyDescent="0.55000000000000004">
      <c r="C120" s="84"/>
    </row>
    <row r="121" spans="3:3" x14ac:dyDescent="0.55000000000000004">
      <c r="C121" s="84"/>
    </row>
    <row r="122" spans="3:3" x14ac:dyDescent="0.55000000000000004">
      <c r="C122" s="84"/>
    </row>
    <row r="123" spans="3:3" x14ac:dyDescent="0.55000000000000004">
      <c r="C123" s="84"/>
    </row>
    <row r="124" spans="3:3" x14ac:dyDescent="0.55000000000000004">
      <c r="C124" s="84"/>
    </row>
    <row r="125" spans="3:3" x14ac:dyDescent="0.55000000000000004">
      <c r="C125" s="84"/>
    </row>
    <row r="126" spans="3:3" x14ac:dyDescent="0.55000000000000004">
      <c r="C126" s="84"/>
    </row>
    <row r="127" spans="3:3" x14ac:dyDescent="0.55000000000000004">
      <c r="C127" s="84"/>
    </row>
    <row r="128" spans="3:3" x14ac:dyDescent="0.55000000000000004">
      <c r="C128" s="84"/>
    </row>
    <row r="129" spans="3:3" x14ac:dyDescent="0.55000000000000004">
      <c r="C129" s="84"/>
    </row>
    <row r="130" spans="3:3" x14ac:dyDescent="0.55000000000000004">
      <c r="C130" s="84"/>
    </row>
    <row r="131" spans="3:3" x14ac:dyDescent="0.55000000000000004">
      <c r="C131" s="84"/>
    </row>
    <row r="132" spans="3:3" x14ac:dyDescent="0.55000000000000004">
      <c r="C132" s="84"/>
    </row>
    <row r="133" spans="3:3" x14ac:dyDescent="0.55000000000000004">
      <c r="C133" s="84"/>
    </row>
    <row r="134" spans="3:3" x14ac:dyDescent="0.55000000000000004">
      <c r="C134" s="84"/>
    </row>
    <row r="135" spans="3:3" x14ac:dyDescent="0.55000000000000004">
      <c r="C135" s="84"/>
    </row>
    <row r="136" spans="3:3" x14ac:dyDescent="0.55000000000000004">
      <c r="C136" s="84"/>
    </row>
    <row r="137" spans="3:3" x14ac:dyDescent="0.55000000000000004">
      <c r="C137" s="84"/>
    </row>
    <row r="138" spans="3:3" x14ac:dyDescent="0.55000000000000004">
      <c r="C138" s="84"/>
    </row>
    <row r="139" spans="3:3" x14ac:dyDescent="0.55000000000000004">
      <c r="C139" s="84"/>
    </row>
    <row r="140" spans="3:3" x14ac:dyDescent="0.55000000000000004">
      <c r="C140" s="84"/>
    </row>
    <row r="141" spans="3:3" x14ac:dyDescent="0.55000000000000004">
      <c r="C141" s="84"/>
    </row>
    <row r="142" spans="3:3" x14ac:dyDescent="0.55000000000000004">
      <c r="C142" s="84"/>
    </row>
    <row r="143" spans="3:3" x14ac:dyDescent="0.55000000000000004">
      <c r="C143" s="84"/>
    </row>
    <row r="144" spans="3:3" x14ac:dyDescent="0.55000000000000004">
      <c r="C144" s="84"/>
    </row>
    <row r="145" spans="3:3" x14ac:dyDescent="0.55000000000000004">
      <c r="C145" s="84"/>
    </row>
    <row r="146" spans="3:3" x14ac:dyDescent="0.55000000000000004">
      <c r="C146" s="84"/>
    </row>
    <row r="147" spans="3:3" x14ac:dyDescent="0.55000000000000004">
      <c r="C147" s="84"/>
    </row>
    <row r="148" spans="3:3" x14ac:dyDescent="0.55000000000000004">
      <c r="C148" s="84"/>
    </row>
    <row r="149" spans="3:3" x14ac:dyDescent="0.55000000000000004">
      <c r="C149" s="84"/>
    </row>
    <row r="150" spans="3:3" x14ac:dyDescent="0.55000000000000004">
      <c r="C150" s="84"/>
    </row>
    <row r="151" spans="3:3" x14ac:dyDescent="0.55000000000000004">
      <c r="C151" s="84"/>
    </row>
    <row r="152" spans="3:3" x14ac:dyDescent="0.55000000000000004">
      <c r="C152" s="84"/>
    </row>
    <row r="153" spans="3:3" x14ac:dyDescent="0.55000000000000004">
      <c r="C153" s="84"/>
    </row>
    <row r="154" spans="3:3" x14ac:dyDescent="0.55000000000000004">
      <c r="C154" s="84"/>
    </row>
    <row r="155" spans="3:3" x14ac:dyDescent="0.55000000000000004">
      <c r="C155" s="84"/>
    </row>
    <row r="156" spans="3:3" x14ac:dyDescent="0.55000000000000004">
      <c r="C156" s="84"/>
    </row>
    <row r="157" spans="3:3" x14ac:dyDescent="0.55000000000000004">
      <c r="C157" s="84"/>
    </row>
    <row r="158" spans="3:3" x14ac:dyDescent="0.55000000000000004">
      <c r="C158" s="84"/>
    </row>
    <row r="159" spans="3:3" x14ac:dyDescent="0.55000000000000004">
      <c r="C159" s="84"/>
    </row>
    <row r="160" spans="3:3" x14ac:dyDescent="0.55000000000000004">
      <c r="C160" s="84"/>
    </row>
    <row r="161" spans="3:3" x14ac:dyDescent="0.55000000000000004">
      <c r="C161" s="84"/>
    </row>
    <row r="162" spans="3:3" x14ac:dyDescent="0.55000000000000004">
      <c r="C162" s="84"/>
    </row>
    <row r="163" spans="3:3" x14ac:dyDescent="0.55000000000000004">
      <c r="C163" s="84"/>
    </row>
    <row r="164" spans="3:3" x14ac:dyDescent="0.55000000000000004">
      <c r="C164" s="84"/>
    </row>
    <row r="165" spans="3:3" x14ac:dyDescent="0.55000000000000004">
      <c r="C165" s="84"/>
    </row>
    <row r="166" spans="3:3" x14ac:dyDescent="0.55000000000000004">
      <c r="C166" s="84"/>
    </row>
    <row r="167" spans="3:3" x14ac:dyDescent="0.55000000000000004">
      <c r="C167" s="84"/>
    </row>
    <row r="168" spans="3:3" x14ac:dyDescent="0.55000000000000004">
      <c r="C168" s="84"/>
    </row>
    <row r="169" spans="3:3" x14ac:dyDescent="0.55000000000000004">
      <c r="C169" s="84"/>
    </row>
    <row r="170" spans="3:3" x14ac:dyDescent="0.55000000000000004">
      <c r="C170" s="84"/>
    </row>
    <row r="171" spans="3:3" x14ac:dyDescent="0.55000000000000004">
      <c r="C171" s="84"/>
    </row>
    <row r="172" spans="3:3" x14ac:dyDescent="0.55000000000000004">
      <c r="C172" s="84"/>
    </row>
    <row r="173" spans="3:3" x14ac:dyDescent="0.55000000000000004">
      <c r="C173" s="84"/>
    </row>
    <row r="174" spans="3:3" x14ac:dyDescent="0.55000000000000004">
      <c r="C174" s="84"/>
    </row>
    <row r="175" spans="3:3" x14ac:dyDescent="0.55000000000000004">
      <c r="C175" s="84"/>
    </row>
    <row r="176" spans="3:3" x14ac:dyDescent="0.55000000000000004">
      <c r="C176" s="84"/>
    </row>
    <row r="177" spans="3:3" x14ac:dyDescent="0.55000000000000004">
      <c r="C177" s="84"/>
    </row>
    <row r="178" spans="3:3" x14ac:dyDescent="0.55000000000000004">
      <c r="C178" s="84"/>
    </row>
    <row r="179" spans="3:3" x14ac:dyDescent="0.55000000000000004">
      <c r="C179" s="84"/>
    </row>
    <row r="180" spans="3:3" x14ac:dyDescent="0.55000000000000004">
      <c r="C180" s="84"/>
    </row>
    <row r="181" spans="3:3" x14ac:dyDescent="0.55000000000000004">
      <c r="C181" s="84"/>
    </row>
    <row r="182" spans="3:3" x14ac:dyDescent="0.55000000000000004">
      <c r="C182" s="84"/>
    </row>
    <row r="183" spans="3:3" x14ac:dyDescent="0.55000000000000004">
      <c r="C183" s="84"/>
    </row>
    <row r="184" spans="3:3" x14ac:dyDescent="0.55000000000000004">
      <c r="C184" s="84"/>
    </row>
    <row r="185" spans="3:3" x14ac:dyDescent="0.55000000000000004">
      <c r="C185" s="84"/>
    </row>
    <row r="186" spans="3:3" x14ac:dyDescent="0.55000000000000004">
      <c r="C186" s="84"/>
    </row>
    <row r="187" spans="3:3" x14ac:dyDescent="0.55000000000000004">
      <c r="C187" s="84"/>
    </row>
    <row r="188" spans="3:3" x14ac:dyDescent="0.55000000000000004">
      <c r="C188" s="84"/>
    </row>
    <row r="189" spans="3:3" x14ac:dyDescent="0.55000000000000004">
      <c r="C189" s="84"/>
    </row>
    <row r="190" spans="3:3" x14ac:dyDescent="0.55000000000000004">
      <c r="C190" s="84"/>
    </row>
    <row r="191" spans="3:3" x14ac:dyDescent="0.55000000000000004">
      <c r="C191" s="84"/>
    </row>
    <row r="192" spans="3:3" x14ac:dyDescent="0.55000000000000004">
      <c r="C192" s="84"/>
    </row>
    <row r="193" spans="3:3" x14ac:dyDescent="0.55000000000000004">
      <c r="C193" s="84"/>
    </row>
    <row r="194" spans="3:3" x14ac:dyDescent="0.55000000000000004">
      <c r="C194" s="84"/>
    </row>
    <row r="195" spans="3:3" x14ac:dyDescent="0.55000000000000004">
      <c r="C195" s="84"/>
    </row>
    <row r="196" spans="3:3" x14ac:dyDescent="0.55000000000000004">
      <c r="C196" s="84"/>
    </row>
    <row r="197" spans="3:3" x14ac:dyDescent="0.55000000000000004">
      <c r="C197" s="84"/>
    </row>
    <row r="198" spans="3:3" x14ac:dyDescent="0.55000000000000004">
      <c r="C198" s="84"/>
    </row>
    <row r="199" spans="3:3" x14ac:dyDescent="0.55000000000000004">
      <c r="C199" s="84"/>
    </row>
    <row r="200" spans="3:3" x14ac:dyDescent="0.55000000000000004">
      <c r="C200" s="84"/>
    </row>
    <row r="201" spans="3:3" x14ac:dyDescent="0.55000000000000004">
      <c r="C201" s="84"/>
    </row>
    <row r="202" spans="3:3" x14ac:dyDescent="0.55000000000000004">
      <c r="C202" s="84"/>
    </row>
    <row r="203" spans="3:3" x14ac:dyDescent="0.55000000000000004">
      <c r="C203" s="84"/>
    </row>
    <row r="204" spans="3:3" x14ac:dyDescent="0.55000000000000004">
      <c r="C204" s="84"/>
    </row>
    <row r="205" spans="3:3" x14ac:dyDescent="0.55000000000000004">
      <c r="C205" s="84"/>
    </row>
    <row r="206" spans="3:3" x14ac:dyDescent="0.55000000000000004">
      <c r="C206" s="84"/>
    </row>
    <row r="207" spans="3:3" x14ac:dyDescent="0.55000000000000004">
      <c r="C207" s="84"/>
    </row>
    <row r="208" spans="3:3" x14ac:dyDescent="0.55000000000000004">
      <c r="C208" s="84"/>
    </row>
    <row r="209" spans="3:3" x14ac:dyDescent="0.55000000000000004">
      <c r="C209" s="84"/>
    </row>
    <row r="210" spans="3:3" x14ac:dyDescent="0.55000000000000004">
      <c r="C210" s="84"/>
    </row>
    <row r="211" spans="3:3" x14ac:dyDescent="0.55000000000000004">
      <c r="C211" s="84"/>
    </row>
    <row r="212" spans="3:3" x14ac:dyDescent="0.55000000000000004">
      <c r="C212" s="84"/>
    </row>
    <row r="213" spans="3:3" x14ac:dyDescent="0.55000000000000004">
      <c r="C213" s="84"/>
    </row>
    <row r="214" spans="3:3" x14ac:dyDescent="0.55000000000000004">
      <c r="C214" s="84"/>
    </row>
    <row r="215" spans="3:3" x14ac:dyDescent="0.55000000000000004">
      <c r="C215" s="84"/>
    </row>
    <row r="216" spans="3:3" x14ac:dyDescent="0.55000000000000004">
      <c r="C216" s="84"/>
    </row>
    <row r="217" spans="3:3" x14ac:dyDescent="0.55000000000000004">
      <c r="C217" s="84"/>
    </row>
    <row r="218" spans="3:3" x14ac:dyDescent="0.55000000000000004">
      <c r="C218" s="84"/>
    </row>
    <row r="219" spans="3:3" x14ac:dyDescent="0.55000000000000004">
      <c r="C219" s="84"/>
    </row>
    <row r="220" spans="3:3" x14ac:dyDescent="0.55000000000000004">
      <c r="C220" s="84"/>
    </row>
    <row r="221" spans="3:3" x14ac:dyDescent="0.55000000000000004">
      <c r="C221" s="84"/>
    </row>
    <row r="222" spans="3:3" x14ac:dyDescent="0.55000000000000004">
      <c r="C222" s="84"/>
    </row>
    <row r="223" spans="3:3" x14ac:dyDescent="0.55000000000000004">
      <c r="C223" s="84"/>
    </row>
    <row r="224" spans="3:3" x14ac:dyDescent="0.55000000000000004">
      <c r="C224" s="84"/>
    </row>
    <row r="225" spans="3:3" x14ac:dyDescent="0.55000000000000004">
      <c r="C225" s="84"/>
    </row>
    <row r="226" spans="3:3" x14ac:dyDescent="0.55000000000000004">
      <c r="C226" s="84"/>
    </row>
    <row r="227" spans="3:3" x14ac:dyDescent="0.55000000000000004">
      <c r="C227" s="84"/>
    </row>
    <row r="228" spans="3:3" x14ac:dyDescent="0.55000000000000004">
      <c r="C228" s="84"/>
    </row>
    <row r="229" spans="3:3" x14ac:dyDescent="0.55000000000000004">
      <c r="C229" s="84"/>
    </row>
    <row r="230" spans="3:3" x14ac:dyDescent="0.55000000000000004">
      <c r="C230" s="84"/>
    </row>
    <row r="231" spans="3:3" x14ac:dyDescent="0.55000000000000004">
      <c r="C231" s="84"/>
    </row>
    <row r="232" spans="3:3" x14ac:dyDescent="0.55000000000000004">
      <c r="C232" s="84"/>
    </row>
    <row r="233" spans="3:3" x14ac:dyDescent="0.55000000000000004">
      <c r="C233" s="84"/>
    </row>
    <row r="234" spans="3:3" x14ac:dyDescent="0.55000000000000004">
      <c r="C234" s="84"/>
    </row>
    <row r="235" spans="3:3" x14ac:dyDescent="0.55000000000000004">
      <c r="C235" s="84"/>
    </row>
    <row r="236" spans="3:3" x14ac:dyDescent="0.55000000000000004">
      <c r="C236" s="84"/>
    </row>
    <row r="237" spans="3:3" x14ac:dyDescent="0.55000000000000004">
      <c r="C237" s="84"/>
    </row>
    <row r="238" spans="3:3" x14ac:dyDescent="0.55000000000000004">
      <c r="C238" s="84"/>
    </row>
    <row r="239" spans="3:3" x14ac:dyDescent="0.55000000000000004">
      <c r="C239" s="84"/>
    </row>
    <row r="240" spans="3:3" x14ac:dyDescent="0.55000000000000004">
      <c r="C240" s="84"/>
    </row>
    <row r="241" spans="3:3" x14ac:dyDescent="0.55000000000000004">
      <c r="C241" s="84"/>
    </row>
    <row r="242" spans="3:3" x14ac:dyDescent="0.55000000000000004">
      <c r="C242" s="84"/>
    </row>
    <row r="243" spans="3:3" x14ac:dyDescent="0.55000000000000004">
      <c r="C243" s="84"/>
    </row>
    <row r="244" spans="3:3" x14ac:dyDescent="0.55000000000000004">
      <c r="C244" s="84"/>
    </row>
    <row r="245" spans="3:3" x14ac:dyDescent="0.55000000000000004">
      <c r="C245" s="84"/>
    </row>
    <row r="246" spans="3:3" x14ac:dyDescent="0.55000000000000004">
      <c r="C246" s="84"/>
    </row>
    <row r="247" spans="3:3" x14ac:dyDescent="0.55000000000000004">
      <c r="C247" s="84"/>
    </row>
    <row r="248" spans="3:3" x14ac:dyDescent="0.55000000000000004">
      <c r="C248" s="84"/>
    </row>
    <row r="249" spans="3:3" x14ac:dyDescent="0.55000000000000004">
      <c r="C249" s="84"/>
    </row>
    <row r="250" spans="3:3" x14ac:dyDescent="0.55000000000000004">
      <c r="C250" s="84"/>
    </row>
    <row r="251" spans="3:3" x14ac:dyDescent="0.55000000000000004">
      <c r="C251" s="84"/>
    </row>
    <row r="252" spans="3:3" x14ac:dyDescent="0.55000000000000004">
      <c r="C252" s="84"/>
    </row>
    <row r="253" spans="3:3" x14ac:dyDescent="0.55000000000000004">
      <c r="C253" s="84"/>
    </row>
    <row r="254" spans="3:3" x14ac:dyDescent="0.55000000000000004">
      <c r="C254" s="84"/>
    </row>
    <row r="255" spans="3:3" x14ac:dyDescent="0.55000000000000004">
      <c r="C255" s="84"/>
    </row>
    <row r="256" spans="3:3" x14ac:dyDescent="0.55000000000000004">
      <c r="C256" s="84"/>
    </row>
    <row r="257" spans="3:3" x14ac:dyDescent="0.55000000000000004">
      <c r="C257" s="84"/>
    </row>
    <row r="258" spans="3:3" x14ac:dyDescent="0.55000000000000004">
      <c r="C258" s="84"/>
    </row>
    <row r="259" spans="3:3" x14ac:dyDescent="0.55000000000000004">
      <c r="C259" s="84"/>
    </row>
    <row r="260" spans="3:3" x14ac:dyDescent="0.55000000000000004">
      <c r="C260" s="84"/>
    </row>
    <row r="261" spans="3:3" x14ac:dyDescent="0.55000000000000004">
      <c r="C261" s="84"/>
    </row>
    <row r="262" spans="3:3" x14ac:dyDescent="0.55000000000000004">
      <c r="C262" s="84"/>
    </row>
    <row r="263" spans="3:3" x14ac:dyDescent="0.55000000000000004">
      <c r="C263" s="84"/>
    </row>
    <row r="264" spans="3:3" x14ac:dyDescent="0.55000000000000004">
      <c r="C264" s="84"/>
    </row>
    <row r="265" spans="3:3" x14ac:dyDescent="0.55000000000000004">
      <c r="C265" s="84"/>
    </row>
    <row r="266" spans="3:3" x14ac:dyDescent="0.55000000000000004">
      <c r="C266" s="84"/>
    </row>
    <row r="267" spans="3:3" x14ac:dyDescent="0.55000000000000004">
      <c r="C267" s="84"/>
    </row>
    <row r="268" spans="3:3" x14ac:dyDescent="0.55000000000000004">
      <c r="C268" s="84"/>
    </row>
    <row r="269" spans="3:3" x14ac:dyDescent="0.55000000000000004">
      <c r="C269" s="84"/>
    </row>
    <row r="270" spans="3:3" x14ac:dyDescent="0.55000000000000004">
      <c r="C270" s="84"/>
    </row>
    <row r="271" spans="3:3" x14ac:dyDescent="0.55000000000000004">
      <c r="C271" s="84"/>
    </row>
    <row r="272" spans="3:3" x14ac:dyDescent="0.55000000000000004">
      <c r="C272" s="84"/>
    </row>
    <row r="273" spans="3:3" x14ac:dyDescent="0.55000000000000004">
      <c r="C273" s="84"/>
    </row>
    <row r="274" spans="3:3" x14ac:dyDescent="0.55000000000000004">
      <c r="C274" s="84"/>
    </row>
    <row r="275" spans="3:3" x14ac:dyDescent="0.55000000000000004">
      <c r="C275" s="84"/>
    </row>
    <row r="276" spans="3:3" x14ac:dyDescent="0.55000000000000004">
      <c r="C276" s="84"/>
    </row>
    <row r="277" spans="3:3" x14ac:dyDescent="0.55000000000000004">
      <c r="C277" s="84"/>
    </row>
    <row r="278" spans="3:3" x14ac:dyDescent="0.55000000000000004">
      <c r="C278" s="84"/>
    </row>
    <row r="279" spans="3:3" x14ac:dyDescent="0.55000000000000004">
      <c r="C279" s="84"/>
    </row>
    <row r="280" spans="3:3" x14ac:dyDescent="0.55000000000000004">
      <c r="C280" s="84"/>
    </row>
    <row r="281" spans="3:3" x14ac:dyDescent="0.55000000000000004">
      <c r="C281" s="84"/>
    </row>
    <row r="282" spans="3:3" x14ac:dyDescent="0.55000000000000004">
      <c r="C282" s="84"/>
    </row>
    <row r="283" spans="3:3" x14ac:dyDescent="0.55000000000000004">
      <c r="C283" s="84"/>
    </row>
    <row r="284" spans="3:3" x14ac:dyDescent="0.55000000000000004">
      <c r="C284" s="84"/>
    </row>
    <row r="285" spans="3:3" x14ac:dyDescent="0.55000000000000004">
      <c r="C285" s="84"/>
    </row>
    <row r="286" spans="3:3" x14ac:dyDescent="0.55000000000000004">
      <c r="C286" s="84"/>
    </row>
    <row r="287" spans="3:3" x14ac:dyDescent="0.55000000000000004">
      <c r="C287" s="84"/>
    </row>
    <row r="288" spans="3:3" x14ac:dyDescent="0.55000000000000004">
      <c r="C288" s="84"/>
    </row>
    <row r="289" spans="3:3" x14ac:dyDescent="0.55000000000000004">
      <c r="C289" s="84"/>
    </row>
    <row r="290" spans="3:3" x14ac:dyDescent="0.55000000000000004">
      <c r="C290" s="84"/>
    </row>
    <row r="291" spans="3:3" x14ac:dyDescent="0.55000000000000004">
      <c r="C291" s="84"/>
    </row>
    <row r="292" spans="3:3" x14ac:dyDescent="0.55000000000000004">
      <c r="C292" s="84"/>
    </row>
    <row r="293" spans="3:3" x14ac:dyDescent="0.55000000000000004">
      <c r="C293" s="84"/>
    </row>
    <row r="294" spans="3:3" x14ac:dyDescent="0.55000000000000004">
      <c r="C294" s="84"/>
    </row>
    <row r="295" spans="3:3" x14ac:dyDescent="0.55000000000000004">
      <c r="C295" s="84"/>
    </row>
    <row r="296" spans="3:3" x14ac:dyDescent="0.55000000000000004">
      <c r="C296" s="84"/>
    </row>
    <row r="297" spans="3:3" x14ac:dyDescent="0.55000000000000004">
      <c r="C297" s="84"/>
    </row>
    <row r="298" spans="3:3" x14ac:dyDescent="0.55000000000000004">
      <c r="C298" s="84"/>
    </row>
    <row r="299" spans="3:3" x14ac:dyDescent="0.55000000000000004">
      <c r="C299" s="84"/>
    </row>
    <row r="300" spans="3:3" x14ac:dyDescent="0.55000000000000004">
      <c r="C300" s="84"/>
    </row>
    <row r="301" spans="3:3" x14ac:dyDescent="0.55000000000000004">
      <c r="C301" s="84"/>
    </row>
    <row r="302" spans="3:3" x14ac:dyDescent="0.55000000000000004">
      <c r="C302" s="84"/>
    </row>
    <row r="303" spans="3:3" x14ac:dyDescent="0.55000000000000004">
      <c r="C303" s="84"/>
    </row>
    <row r="304" spans="3:3" x14ac:dyDescent="0.55000000000000004">
      <c r="C304" s="84"/>
    </row>
    <row r="305" spans="3:3" x14ac:dyDescent="0.55000000000000004">
      <c r="C305" s="84"/>
    </row>
    <row r="306" spans="3:3" x14ac:dyDescent="0.55000000000000004">
      <c r="C306" s="84"/>
    </row>
    <row r="307" spans="3:3" x14ac:dyDescent="0.55000000000000004">
      <c r="C307" s="84"/>
    </row>
    <row r="308" spans="3:3" x14ac:dyDescent="0.55000000000000004">
      <c r="C308" s="84"/>
    </row>
    <row r="309" spans="3:3" x14ac:dyDescent="0.55000000000000004">
      <c r="C309" s="84"/>
    </row>
    <row r="310" spans="3:3" x14ac:dyDescent="0.55000000000000004">
      <c r="C310" s="84"/>
    </row>
    <row r="311" spans="3:3" x14ac:dyDescent="0.55000000000000004">
      <c r="C311" s="84"/>
    </row>
    <row r="312" spans="3:3" x14ac:dyDescent="0.55000000000000004">
      <c r="C312" s="84"/>
    </row>
    <row r="313" spans="3:3" x14ac:dyDescent="0.55000000000000004">
      <c r="C313" s="84"/>
    </row>
    <row r="314" spans="3:3" x14ac:dyDescent="0.55000000000000004">
      <c r="C314" s="84"/>
    </row>
    <row r="315" spans="3:3" x14ac:dyDescent="0.55000000000000004">
      <c r="C315" s="84"/>
    </row>
    <row r="316" spans="3:3" x14ac:dyDescent="0.55000000000000004">
      <c r="C316" s="84"/>
    </row>
    <row r="317" spans="3:3" x14ac:dyDescent="0.55000000000000004">
      <c r="C317" s="84"/>
    </row>
    <row r="318" spans="3:3" x14ac:dyDescent="0.55000000000000004">
      <c r="C318" s="84"/>
    </row>
    <row r="319" spans="3:3" x14ac:dyDescent="0.55000000000000004">
      <c r="C319" s="84"/>
    </row>
    <row r="320" spans="3:3" x14ac:dyDescent="0.55000000000000004">
      <c r="C320" s="84"/>
    </row>
    <row r="321" spans="3:3" x14ac:dyDescent="0.55000000000000004">
      <c r="C321" s="84"/>
    </row>
    <row r="322" spans="3:3" x14ac:dyDescent="0.55000000000000004">
      <c r="C322" s="84"/>
    </row>
    <row r="323" spans="3:3" x14ac:dyDescent="0.55000000000000004">
      <c r="C323" s="84"/>
    </row>
    <row r="324" spans="3:3" x14ac:dyDescent="0.55000000000000004">
      <c r="C324" s="84"/>
    </row>
    <row r="325" spans="3:3" x14ac:dyDescent="0.55000000000000004">
      <c r="C325" s="84"/>
    </row>
    <row r="326" spans="3:3" x14ac:dyDescent="0.55000000000000004">
      <c r="C326" s="84"/>
    </row>
    <row r="327" spans="3:3" x14ac:dyDescent="0.55000000000000004">
      <c r="C327" s="84"/>
    </row>
    <row r="328" spans="3:3" x14ac:dyDescent="0.55000000000000004">
      <c r="C328" s="84"/>
    </row>
    <row r="329" spans="3:3" x14ac:dyDescent="0.55000000000000004">
      <c r="C329" s="84"/>
    </row>
    <row r="330" spans="3:3" x14ac:dyDescent="0.55000000000000004">
      <c r="C330" s="84"/>
    </row>
    <row r="331" spans="3:3" x14ac:dyDescent="0.55000000000000004">
      <c r="C331" s="84"/>
    </row>
    <row r="332" spans="3:3" x14ac:dyDescent="0.55000000000000004">
      <c r="C332" s="84"/>
    </row>
    <row r="333" spans="3:3" x14ac:dyDescent="0.55000000000000004">
      <c r="C333" s="84"/>
    </row>
    <row r="334" spans="3:3" x14ac:dyDescent="0.55000000000000004">
      <c r="C334" s="84"/>
    </row>
    <row r="335" spans="3:3" x14ac:dyDescent="0.55000000000000004">
      <c r="C335" s="84"/>
    </row>
    <row r="336" spans="3:3" x14ac:dyDescent="0.55000000000000004">
      <c r="C336" s="84"/>
    </row>
    <row r="337" spans="3:3" x14ac:dyDescent="0.55000000000000004">
      <c r="C337" s="84"/>
    </row>
    <row r="338" spans="3:3" x14ac:dyDescent="0.55000000000000004">
      <c r="C338" s="84"/>
    </row>
    <row r="339" spans="3:3" x14ac:dyDescent="0.55000000000000004">
      <c r="C339" s="84"/>
    </row>
    <row r="340" spans="3:3" x14ac:dyDescent="0.55000000000000004">
      <c r="C340" s="84"/>
    </row>
    <row r="341" spans="3:3" x14ac:dyDescent="0.55000000000000004">
      <c r="C341" s="84"/>
    </row>
    <row r="342" spans="3:3" x14ac:dyDescent="0.55000000000000004">
      <c r="C342" s="84"/>
    </row>
    <row r="343" spans="3:3" x14ac:dyDescent="0.55000000000000004">
      <c r="C343" s="84"/>
    </row>
    <row r="344" spans="3:3" x14ac:dyDescent="0.55000000000000004">
      <c r="C344" s="84"/>
    </row>
    <row r="345" spans="3:3" x14ac:dyDescent="0.55000000000000004">
      <c r="C345" s="84"/>
    </row>
    <row r="346" spans="3:3" x14ac:dyDescent="0.55000000000000004">
      <c r="C346" s="84"/>
    </row>
    <row r="347" spans="3:3" x14ac:dyDescent="0.55000000000000004">
      <c r="C347" s="84"/>
    </row>
    <row r="348" spans="3:3" x14ac:dyDescent="0.55000000000000004">
      <c r="C348" s="84"/>
    </row>
    <row r="349" spans="3:3" x14ac:dyDescent="0.55000000000000004">
      <c r="C349" s="84"/>
    </row>
    <row r="350" spans="3:3" x14ac:dyDescent="0.55000000000000004">
      <c r="C350" s="84"/>
    </row>
    <row r="351" spans="3:3" x14ac:dyDescent="0.55000000000000004">
      <c r="C351" s="84"/>
    </row>
    <row r="352" spans="3:3" x14ac:dyDescent="0.55000000000000004">
      <c r="C352" s="84"/>
    </row>
    <row r="353" spans="3:3" x14ac:dyDescent="0.55000000000000004">
      <c r="C353" s="84"/>
    </row>
    <row r="354" spans="3:3" x14ac:dyDescent="0.55000000000000004">
      <c r="C354" s="84"/>
    </row>
    <row r="355" spans="3:3" x14ac:dyDescent="0.55000000000000004">
      <c r="C355" s="84"/>
    </row>
    <row r="356" spans="3:3" x14ac:dyDescent="0.55000000000000004">
      <c r="C356" s="84"/>
    </row>
    <row r="357" spans="3:3" x14ac:dyDescent="0.55000000000000004">
      <c r="C357" s="84"/>
    </row>
    <row r="358" spans="3:3" x14ac:dyDescent="0.55000000000000004">
      <c r="C358" s="84"/>
    </row>
    <row r="359" spans="3:3" x14ac:dyDescent="0.55000000000000004">
      <c r="C359" s="84"/>
    </row>
    <row r="360" spans="3:3" x14ac:dyDescent="0.55000000000000004">
      <c r="C360" s="84"/>
    </row>
    <row r="361" spans="3:3" x14ac:dyDescent="0.55000000000000004">
      <c r="C361" s="84"/>
    </row>
    <row r="362" spans="3:3" x14ac:dyDescent="0.55000000000000004">
      <c r="C362" s="84"/>
    </row>
    <row r="363" spans="3:3" x14ac:dyDescent="0.55000000000000004">
      <c r="C363" s="84"/>
    </row>
    <row r="364" spans="3:3" x14ac:dyDescent="0.55000000000000004">
      <c r="C364" s="84"/>
    </row>
    <row r="365" spans="3:3" x14ac:dyDescent="0.55000000000000004">
      <c r="C365" s="84"/>
    </row>
    <row r="366" spans="3:3" x14ac:dyDescent="0.55000000000000004">
      <c r="C366" s="84"/>
    </row>
    <row r="367" spans="3:3" x14ac:dyDescent="0.55000000000000004">
      <c r="C367" s="84"/>
    </row>
    <row r="368" spans="3:3" x14ac:dyDescent="0.55000000000000004">
      <c r="C368" s="84"/>
    </row>
    <row r="369" spans="3:3" x14ac:dyDescent="0.55000000000000004">
      <c r="C369" s="84"/>
    </row>
    <row r="370" spans="3:3" x14ac:dyDescent="0.55000000000000004">
      <c r="C370" s="84"/>
    </row>
    <row r="371" spans="3:3" x14ac:dyDescent="0.55000000000000004">
      <c r="C371" s="84"/>
    </row>
    <row r="372" spans="3:3" x14ac:dyDescent="0.55000000000000004">
      <c r="C372" s="84"/>
    </row>
    <row r="373" spans="3:3" x14ac:dyDescent="0.55000000000000004">
      <c r="C373" s="84"/>
    </row>
    <row r="374" spans="3:3" x14ac:dyDescent="0.55000000000000004">
      <c r="C374" s="84"/>
    </row>
    <row r="375" spans="3:3" x14ac:dyDescent="0.55000000000000004">
      <c r="C375" s="84"/>
    </row>
    <row r="376" spans="3:3" x14ac:dyDescent="0.55000000000000004">
      <c r="C376" s="84"/>
    </row>
    <row r="377" spans="3:3" x14ac:dyDescent="0.55000000000000004">
      <c r="C377" s="84"/>
    </row>
    <row r="378" spans="3:3" x14ac:dyDescent="0.55000000000000004">
      <c r="C378" s="84"/>
    </row>
    <row r="379" spans="3:3" x14ac:dyDescent="0.55000000000000004">
      <c r="C379" s="84"/>
    </row>
    <row r="380" spans="3:3" x14ac:dyDescent="0.55000000000000004">
      <c r="C380" s="84"/>
    </row>
    <row r="381" spans="3:3" x14ac:dyDescent="0.55000000000000004">
      <c r="C381" s="84"/>
    </row>
    <row r="382" spans="3:3" x14ac:dyDescent="0.55000000000000004">
      <c r="C382" s="84"/>
    </row>
    <row r="383" spans="3:3" x14ac:dyDescent="0.55000000000000004">
      <c r="C383" s="84"/>
    </row>
    <row r="384" spans="3:3" x14ac:dyDescent="0.55000000000000004">
      <c r="C384" s="84"/>
    </row>
    <row r="385" spans="3:3" x14ac:dyDescent="0.55000000000000004">
      <c r="C385" s="84"/>
    </row>
    <row r="386" spans="3:3" x14ac:dyDescent="0.55000000000000004">
      <c r="C386" s="84"/>
    </row>
    <row r="387" spans="3:3" x14ac:dyDescent="0.55000000000000004">
      <c r="C387" s="84"/>
    </row>
    <row r="388" spans="3:3" x14ac:dyDescent="0.55000000000000004">
      <c r="C388" s="84"/>
    </row>
    <row r="389" spans="3:3" x14ac:dyDescent="0.55000000000000004">
      <c r="C389" s="84"/>
    </row>
    <row r="390" spans="3:3" x14ac:dyDescent="0.55000000000000004">
      <c r="C390" s="84"/>
    </row>
    <row r="391" spans="3:3" x14ac:dyDescent="0.55000000000000004">
      <c r="C391" s="84"/>
    </row>
    <row r="392" spans="3:3" x14ac:dyDescent="0.55000000000000004">
      <c r="C392" s="84"/>
    </row>
    <row r="393" spans="3:3" x14ac:dyDescent="0.55000000000000004">
      <c r="C393" s="84"/>
    </row>
    <row r="394" spans="3:3" x14ac:dyDescent="0.55000000000000004">
      <c r="C394" s="84"/>
    </row>
    <row r="395" spans="3:3" x14ac:dyDescent="0.55000000000000004">
      <c r="C395" s="84"/>
    </row>
    <row r="396" spans="3:3" x14ac:dyDescent="0.55000000000000004">
      <c r="C396" s="84"/>
    </row>
    <row r="397" spans="3:3" x14ac:dyDescent="0.55000000000000004">
      <c r="C397" s="84"/>
    </row>
    <row r="398" spans="3:3" x14ac:dyDescent="0.55000000000000004">
      <c r="C398" s="84"/>
    </row>
    <row r="399" spans="3:3" x14ac:dyDescent="0.55000000000000004">
      <c r="C399" s="84"/>
    </row>
    <row r="400" spans="3:3" x14ac:dyDescent="0.55000000000000004">
      <c r="C400" s="84"/>
    </row>
    <row r="401" spans="3:3" x14ac:dyDescent="0.55000000000000004">
      <c r="C401" s="84"/>
    </row>
    <row r="402" spans="3:3" x14ac:dyDescent="0.55000000000000004">
      <c r="C402" s="84"/>
    </row>
    <row r="403" spans="3:3" x14ac:dyDescent="0.55000000000000004">
      <c r="C403" s="84"/>
    </row>
    <row r="404" spans="3:3" x14ac:dyDescent="0.55000000000000004">
      <c r="C404" s="84"/>
    </row>
    <row r="405" spans="3:3" x14ac:dyDescent="0.55000000000000004">
      <c r="C405" s="84"/>
    </row>
    <row r="406" spans="3:3" x14ac:dyDescent="0.55000000000000004">
      <c r="C406" s="84"/>
    </row>
    <row r="407" spans="3:3" x14ac:dyDescent="0.55000000000000004">
      <c r="C407" s="84"/>
    </row>
    <row r="408" spans="3:3" x14ac:dyDescent="0.55000000000000004">
      <c r="C408" s="84"/>
    </row>
    <row r="409" spans="3:3" x14ac:dyDescent="0.55000000000000004">
      <c r="C409" s="84"/>
    </row>
    <row r="410" spans="3:3" x14ac:dyDescent="0.55000000000000004">
      <c r="C410" s="84"/>
    </row>
    <row r="411" spans="3:3" x14ac:dyDescent="0.55000000000000004">
      <c r="C411" s="84"/>
    </row>
  </sheetData>
  <mergeCells count="1">
    <mergeCell ref="B1:J1"/>
  </mergeCells>
  <phoneticPr fontId="1"/>
  <dataValidations count="1">
    <dataValidation type="list" allowBlank="1" showInputMessage="1" showErrorMessage="1" sqref="C4:C411">
      <formula1>$L$3:$L$11</formula1>
    </dataValidation>
  </dataValidations>
  <pageMargins left="0.7" right="0.43" top="0.47" bottom="0.38" header="0.3" footer="0.3"/>
  <pageSetup paperSize="9" orientation="portrait"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2"/>
  <sheetViews>
    <sheetView topLeftCell="A7" workbookViewId="0">
      <selection activeCell="M8" sqref="M8"/>
    </sheetView>
  </sheetViews>
  <sheetFormatPr defaultRowHeight="18" x14ac:dyDescent="0.55000000000000004"/>
  <sheetData>
    <row r="2" spans="3:7" x14ac:dyDescent="0.55000000000000004">
      <c r="C2" s="153" t="s">
        <v>189</v>
      </c>
      <c r="D2" s="153"/>
      <c r="E2" s="153"/>
      <c r="F2" s="153"/>
      <c r="G2" s="153"/>
    </row>
  </sheetData>
  <mergeCells count="1">
    <mergeCell ref="C2:G2"/>
  </mergeCells>
  <phoneticPr fontId="1"/>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73"/>
  <sheetViews>
    <sheetView workbookViewId="0">
      <selection activeCell="H7" sqref="H7"/>
    </sheetView>
  </sheetViews>
  <sheetFormatPr defaultColWidth="8.83203125" defaultRowHeight="18" x14ac:dyDescent="0.55000000000000004"/>
  <cols>
    <col min="1" max="1" width="1.4140625" style="70" customWidth="1"/>
    <col min="2" max="2" width="4.58203125" style="70" customWidth="1"/>
    <col min="3" max="3" width="3.83203125" style="70" customWidth="1"/>
    <col min="4" max="4" width="68.58203125" style="70" customWidth="1"/>
    <col min="5" max="5" width="1.4140625" style="70" customWidth="1"/>
    <col min="6" max="16384" width="8.83203125" style="70"/>
  </cols>
  <sheetData>
    <row r="1" spans="2:4" ht="22.5" x14ac:dyDescent="0.55000000000000004">
      <c r="B1" s="155" t="s">
        <v>188</v>
      </c>
      <c r="C1" s="156"/>
      <c r="D1" s="156"/>
    </row>
    <row r="2" spans="2:4" ht="7.75" customHeight="1" x14ac:dyDescent="0.55000000000000004"/>
    <row r="3" spans="2:4" x14ac:dyDescent="0.55000000000000004">
      <c r="B3" s="157" t="s">
        <v>130</v>
      </c>
      <c r="C3" s="157"/>
      <c r="D3" s="157"/>
    </row>
    <row r="4" spans="2:4" x14ac:dyDescent="0.55000000000000004">
      <c r="B4" s="71" t="s">
        <v>131</v>
      </c>
      <c r="C4" s="72" t="s">
        <v>187</v>
      </c>
      <c r="D4" s="72" t="s">
        <v>132</v>
      </c>
    </row>
    <row r="5" spans="2:4" x14ac:dyDescent="0.55000000000000004">
      <c r="B5" s="154" t="s">
        <v>133</v>
      </c>
      <c r="C5" s="154"/>
      <c r="D5" s="154"/>
    </row>
    <row r="6" spans="2:4" x14ac:dyDescent="0.55000000000000004">
      <c r="B6" s="71">
        <v>1</v>
      </c>
      <c r="C6" s="71"/>
      <c r="D6" s="73" t="s">
        <v>134</v>
      </c>
    </row>
    <row r="7" spans="2:4" x14ac:dyDescent="0.55000000000000004">
      <c r="B7" s="71">
        <v>2</v>
      </c>
      <c r="C7" s="71"/>
      <c r="D7" s="73" t="s">
        <v>135</v>
      </c>
    </row>
    <row r="8" spans="2:4" x14ac:dyDescent="0.55000000000000004">
      <c r="B8" s="71">
        <v>3</v>
      </c>
      <c r="C8" s="71"/>
      <c r="D8" s="73" t="s">
        <v>136</v>
      </c>
    </row>
    <row r="9" spans="2:4" x14ac:dyDescent="0.55000000000000004">
      <c r="B9" s="71">
        <v>4</v>
      </c>
      <c r="C9" s="71"/>
      <c r="D9" s="73" t="s">
        <v>137</v>
      </c>
    </row>
    <row r="10" spans="2:4" x14ac:dyDescent="0.55000000000000004">
      <c r="B10" s="71">
        <v>5</v>
      </c>
      <c r="C10" s="71"/>
      <c r="D10" s="73" t="s">
        <v>138</v>
      </c>
    </row>
    <row r="11" spans="2:4" x14ac:dyDescent="0.55000000000000004">
      <c r="B11" s="71">
        <v>6</v>
      </c>
      <c r="C11" s="71"/>
      <c r="D11" s="73" t="s">
        <v>139</v>
      </c>
    </row>
    <row r="12" spans="2:4" x14ac:dyDescent="0.55000000000000004">
      <c r="B12" s="71">
        <v>7</v>
      </c>
      <c r="C12" s="71"/>
      <c r="D12" s="73" t="s">
        <v>140</v>
      </c>
    </row>
    <row r="13" spans="2:4" x14ac:dyDescent="0.55000000000000004">
      <c r="B13" s="71">
        <v>8</v>
      </c>
      <c r="C13" s="71"/>
      <c r="D13" s="73" t="s">
        <v>141</v>
      </c>
    </row>
    <row r="14" spans="2:4" ht="33" x14ac:dyDescent="0.55000000000000004">
      <c r="B14" s="71">
        <v>9</v>
      </c>
      <c r="C14" s="71"/>
      <c r="D14" s="74" t="s">
        <v>142</v>
      </c>
    </row>
    <row r="15" spans="2:4" x14ac:dyDescent="0.55000000000000004">
      <c r="B15" s="154" t="s">
        <v>143</v>
      </c>
      <c r="C15" s="154"/>
      <c r="D15" s="154"/>
    </row>
    <row r="16" spans="2:4" x14ac:dyDescent="0.55000000000000004">
      <c r="B16" s="71">
        <v>10</v>
      </c>
      <c r="C16" s="71"/>
      <c r="D16" s="73" t="s">
        <v>144</v>
      </c>
    </row>
    <row r="17" spans="2:4" x14ac:dyDescent="0.55000000000000004">
      <c r="B17" s="71">
        <v>11</v>
      </c>
      <c r="C17" s="71"/>
      <c r="D17" s="73" t="s">
        <v>145</v>
      </c>
    </row>
    <row r="18" spans="2:4" x14ac:dyDescent="0.55000000000000004">
      <c r="B18" s="71">
        <v>12</v>
      </c>
      <c r="C18" s="71"/>
      <c r="D18" s="73" t="s">
        <v>146</v>
      </c>
    </row>
    <row r="19" spans="2:4" x14ac:dyDescent="0.55000000000000004">
      <c r="B19" s="71">
        <v>13</v>
      </c>
      <c r="C19" s="71"/>
      <c r="D19" s="73" t="s">
        <v>147</v>
      </c>
    </row>
    <row r="20" spans="2:4" x14ac:dyDescent="0.55000000000000004">
      <c r="B20" s="154" t="s">
        <v>93</v>
      </c>
      <c r="C20" s="154"/>
      <c r="D20" s="154"/>
    </row>
    <row r="21" spans="2:4" x14ac:dyDescent="0.55000000000000004">
      <c r="B21" s="71">
        <v>14</v>
      </c>
      <c r="C21" s="71"/>
      <c r="D21" s="73" t="s">
        <v>148</v>
      </c>
    </row>
    <row r="22" spans="2:4" x14ac:dyDescent="0.55000000000000004">
      <c r="B22" s="71">
        <v>15</v>
      </c>
      <c r="C22" s="71"/>
      <c r="D22" s="73" t="s">
        <v>149</v>
      </c>
    </row>
    <row r="23" spans="2:4" x14ac:dyDescent="0.55000000000000004">
      <c r="B23" s="71">
        <v>16</v>
      </c>
      <c r="C23" s="71"/>
      <c r="D23" s="73" t="s">
        <v>150</v>
      </c>
    </row>
    <row r="24" spans="2:4" x14ac:dyDescent="0.55000000000000004">
      <c r="B24" s="71">
        <v>17</v>
      </c>
      <c r="C24" s="71"/>
      <c r="D24" s="73" t="s">
        <v>151</v>
      </c>
    </row>
    <row r="25" spans="2:4" x14ac:dyDescent="0.55000000000000004">
      <c r="B25" s="71">
        <v>18</v>
      </c>
      <c r="C25" s="71"/>
      <c r="D25" s="73" t="s">
        <v>146</v>
      </c>
    </row>
    <row r="26" spans="2:4" x14ac:dyDescent="0.55000000000000004">
      <c r="B26" s="154" t="s">
        <v>152</v>
      </c>
      <c r="C26" s="154"/>
      <c r="D26" s="154"/>
    </row>
    <row r="27" spans="2:4" x14ac:dyDescent="0.55000000000000004">
      <c r="B27" s="71">
        <v>19</v>
      </c>
      <c r="C27" s="71"/>
      <c r="D27" s="73" t="s">
        <v>144</v>
      </c>
    </row>
    <row r="28" spans="2:4" x14ac:dyDescent="0.55000000000000004">
      <c r="B28" s="71">
        <v>20</v>
      </c>
      <c r="C28" s="71"/>
      <c r="D28" s="73" t="s">
        <v>153</v>
      </c>
    </row>
    <row r="29" spans="2:4" x14ac:dyDescent="0.55000000000000004">
      <c r="B29" s="71">
        <v>21</v>
      </c>
      <c r="C29" s="71"/>
      <c r="D29" s="73" t="s">
        <v>154</v>
      </c>
    </row>
    <row r="30" spans="2:4" x14ac:dyDescent="0.55000000000000004">
      <c r="B30" s="71">
        <v>22</v>
      </c>
      <c r="C30" s="71"/>
      <c r="D30" s="73" t="s">
        <v>155</v>
      </c>
    </row>
    <row r="31" spans="2:4" x14ac:dyDescent="0.55000000000000004">
      <c r="B31" s="71">
        <v>23</v>
      </c>
      <c r="C31" s="71"/>
      <c r="D31" s="73" t="s">
        <v>146</v>
      </c>
    </row>
    <row r="32" spans="2:4" x14ac:dyDescent="0.55000000000000004">
      <c r="B32" s="154" t="s">
        <v>156</v>
      </c>
      <c r="C32" s="154"/>
      <c r="D32" s="154"/>
    </row>
    <row r="33" spans="2:4" x14ac:dyDescent="0.55000000000000004">
      <c r="B33" s="71">
        <v>24</v>
      </c>
      <c r="C33" s="71"/>
      <c r="D33" s="73" t="s">
        <v>157</v>
      </c>
    </row>
    <row r="34" spans="2:4" x14ac:dyDescent="0.55000000000000004">
      <c r="B34" s="71">
        <v>25</v>
      </c>
      <c r="C34" s="71"/>
      <c r="D34" s="73" t="s">
        <v>144</v>
      </c>
    </row>
    <row r="35" spans="2:4" ht="33" x14ac:dyDescent="0.55000000000000004">
      <c r="B35" s="71">
        <v>26</v>
      </c>
      <c r="C35" s="71"/>
      <c r="D35" s="74" t="s">
        <v>158</v>
      </c>
    </row>
    <row r="36" spans="2:4" x14ac:dyDescent="0.55000000000000004">
      <c r="B36" s="71">
        <v>27</v>
      </c>
      <c r="C36" s="71"/>
      <c r="D36" s="73" t="s">
        <v>146</v>
      </c>
    </row>
    <row r="37" spans="2:4" x14ac:dyDescent="0.55000000000000004">
      <c r="B37" s="71">
        <v>28</v>
      </c>
      <c r="C37" s="71"/>
      <c r="D37" s="73" t="s">
        <v>159</v>
      </c>
    </row>
    <row r="38" spans="2:4" x14ac:dyDescent="0.55000000000000004">
      <c r="B38" s="75"/>
      <c r="C38" s="75"/>
      <c r="D38" s="76"/>
    </row>
    <row r="39" spans="2:4" x14ac:dyDescent="0.55000000000000004">
      <c r="B39" s="71" t="s">
        <v>131</v>
      </c>
      <c r="C39" s="72" t="s">
        <v>187</v>
      </c>
      <c r="D39" s="72" t="s">
        <v>132</v>
      </c>
    </row>
    <row r="40" spans="2:4" x14ac:dyDescent="0.55000000000000004">
      <c r="B40" s="154" t="s">
        <v>160</v>
      </c>
      <c r="C40" s="154"/>
      <c r="D40" s="154"/>
    </row>
    <row r="41" spans="2:4" x14ac:dyDescent="0.55000000000000004">
      <c r="B41" s="71">
        <v>29</v>
      </c>
      <c r="C41" s="71"/>
      <c r="D41" s="73" t="s">
        <v>161</v>
      </c>
    </row>
    <row r="42" spans="2:4" x14ac:dyDescent="0.55000000000000004">
      <c r="B42" s="71">
        <v>30</v>
      </c>
      <c r="C42" s="71"/>
      <c r="D42" s="73" t="s">
        <v>162</v>
      </c>
    </row>
    <row r="43" spans="2:4" x14ac:dyDescent="0.55000000000000004">
      <c r="B43" s="71">
        <v>31</v>
      </c>
      <c r="C43" s="71"/>
      <c r="D43" s="73" t="s">
        <v>163</v>
      </c>
    </row>
    <row r="44" spans="2:4" x14ac:dyDescent="0.55000000000000004">
      <c r="B44" s="71">
        <v>32</v>
      </c>
      <c r="C44" s="71"/>
      <c r="D44" s="73" t="s">
        <v>164</v>
      </c>
    </row>
    <row r="45" spans="2:4" x14ac:dyDescent="0.55000000000000004">
      <c r="B45" s="71">
        <v>33</v>
      </c>
      <c r="C45" s="71"/>
      <c r="D45" s="73" t="s">
        <v>165</v>
      </c>
    </row>
    <row r="46" spans="2:4" x14ac:dyDescent="0.55000000000000004">
      <c r="B46" s="71">
        <v>34</v>
      </c>
      <c r="C46" s="71"/>
      <c r="D46" s="73" t="s">
        <v>166</v>
      </c>
    </row>
    <row r="47" spans="2:4" x14ac:dyDescent="0.55000000000000004">
      <c r="B47" s="71">
        <v>35</v>
      </c>
      <c r="C47" s="71"/>
      <c r="D47" s="74" t="s">
        <v>167</v>
      </c>
    </row>
    <row r="48" spans="2:4" x14ac:dyDescent="0.55000000000000004">
      <c r="B48" s="71">
        <v>36</v>
      </c>
      <c r="C48" s="71"/>
      <c r="D48" s="73" t="s">
        <v>168</v>
      </c>
    </row>
    <row r="49" spans="2:4" x14ac:dyDescent="0.55000000000000004">
      <c r="B49" s="154" t="s">
        <v>169</v>
      </c>
      <c r="C49" s="154"/>
      <c r="D49" s="154"/>
    </row>
    <row r="50" spans="2:4" x14ac:dyDescent="0.55000000000000004">
      <c r="B50" s="71">
        <v>37</v>
      </c>
      <c r="C50" s="71"/>
      <c r="D50" s="73" t="s">
        <v>157</v>
      </c>
    </row>
    <row r="51" spans="2:4" x14ac:dyDescent="0.55000000000000004">
      <c r="B51" s="71">
        <v>38</v>
      </c>
      <c r="C51" s="71"/>
      <c r="D51" s="73" t="s">
        <v>170</v>
      </c>
    </row>
    <row r="52" spans="2:4" x14ac:dyDescent="0.55000000000000004">
      <c r="B52" s="71">
        <v>39</v>
      </c>
      <c r="C52" s="71"/>
      <c r="D52" s="73" t="s">
        <v>171</v>
      </c>
    </row>
    <row r="53" spans="2:4" x14ac:dyDescent="0.55000000000000004">
      <c r="B53" s="71">
        <v>40</v>
      </c>
      <c r="C53" s="71"/>
      <c r="D53" s="73" t="s">
        <v>172</v>
      </c>
    </row>
    <row r="54" spans="2:4" x14ac:dyDescent="0.55000000000000004">
      <c r="B54" s="71">
        <v>41</v>
      </c>
      <c r="C54" s="71"/>
      <c r="D54" s="73" t="s">
        <v>146</v>
      </c>
    </row>
    <row r="55" spans="2:4" x14ac:dyDescent="0.55000000000000004">
      <c r="B55" s="154" t="s">
        <v>173</v>
      </c>
      <c r="C55" s="154"/>
      <c r="D55" s="154"/>
    </row>
    <row r="56" spans="2:4" x14ac:dyDescent="0.55000000000000004">
      <c r="B56" s="71">
        <v>42</v>
      </c>
      <c r="C56" s="71"/>
      <c r="D56" s="73" t="s">
        <v>157</v>
      </c>
    </row>
    <row r="57" spans="2:4" x14ac:dyDescent="0.55000000000000004">
      <c r="B57" s="71">
        <v>43</v>
      </c>
      <c r="C57" s="71"/>
      <c r="D57" s="73" t="s">
        <v>144</v>
      </c>
    </row>
    <row r="58" spans="2:4" x14ac:dyDescent="0.55000000000000004">
      <c r="B58" s="71">
        <v>44</v>
      </c>
      <c r="C58" s="71"/>
      <c r="D58" s="73" t="s">
        <v>146</v>
      </c>
    </row>
    <row r="59" spans="2:4" x14ac:dyDescent="0.55000000000000004">
      <c r="B59" s="71">
        <v>45</v>
      </c>
      <c r="C59" s="71"/>
      <c r="D59" s="73" t="s">
        <v>174</v>
      </c>
    </row>
    <row r="60" spans="2:4" x14ac:dyDescent="0.55000000000000004">
      <c r="B60" s="154" t="s">
        <v>175</v>
      </c>
      <c r="C60" s="154"/>
      <c r="D60" s="154"/>
    </row>
    <row r="61" spans="2:4" x14ac:dyDescent="0.55000000000000004">
      <c r="B61" s="71">
        <v>46</v>
      </c>
      <c r="C61" s="71"/>
      <c r="D61" s="73" t="s">
        <v>176</v>
      </c>
    </row>
    <row r="62" spans="2:4" x14ac:dyDescent="0.55000000000000004">
      <c r="B62" s="71">
        <v>47</v>
      </c>
      <c r="C62" s="71"/>
      <c r="D62" s="73" t="s">
        <v>177</v>
      </c>
    </row>
    <row r="63" spans="2:4" x14ac:dyDescent="0.55000000000000004">
      <c r="B63" s="71">
        <v>48</v>
      </c>
      <c r="C63" s="71"/>
      <c r="D63" s="73" t="s">
        <v>178</v>
      </c>
    </row>
    <row r="64" spans="2:4" x14ac:dyDescent="0.55000000000000004">
      <c r="B64" s="71">
        <v>49</v>
      </c>
      <c r="C64" s="71"/>
      <c r="D64" s="73" t="s">
        <v>179</v>
      </c>
    </row>
    <row r="65" spans="2:4" ht="33" x14ac:dyDescent="0.55000000000000004">
      <c r="B65" s="71">
        <v>50</v>
      </c>
      <c r="C65" s="71"/>
      <c r="D65" s="74" t="s">
        <v>180</v>
      </c>
    </row>
    <row r="66" spans="2:4" x14ac:dyDescent="0.55000000000000004">
      <c r="B66" s="154" t="s">
        <v>181</v>
      </c>
      <c r="C66" s="154"/>
      <c r="D66" s="154"/>
    </row>
    <row r="67" spans="2:4" x14ac:dyDescent="0.55000000000000004">
      <c r="B67" s="71">
        <v>51</v>
      </c>
      <c r="C67" s="71"/>
      <c r="D67" s="73" t="s">
        <v>157</v>
      </c>
    </row>
    <row r="68" spans="2:4" x14ac:dyDescent="0.55000000000000004">
      <c r="B68" s="71">
        <v>52</v>
      </c>
      <c r="C68" s="71"/>
      <c r="D68" s="73" t="s">
        <v>182</v>
      </c>
    </row>
    <row r="69" spans="2:4" ht="33" x14ac:dyDescent="0.55000000000000004">
      <c r="B69" s="71">
        <v>53</v>
      </c>
      <c r="C69" s="71"/>
      <c r="D69" s="74" t="s">
        <v>183</v>
      </c>
    </row>
    <row r="70" spans="2:4" x14ac:dyDescent="0.55000000000000004">
      <c r="B70" s="154" t="s">
        <v>184</v>
      </c>
      <c r="C70" s="154"/>
      <c r="D70" s="154"/>
    </row>
    <row r="71" spans="2:4" x14ac:dyDescent="0.55000000000000004">
      <c r="B71" s="71">
        <v>54</v>
      </c>
      <c r="C71" s="71"/>
      <c r="D71" s="73" t="s">
        <v>185</v>
      </c>
    </row>
    <row r="72" spans="2:4" x14ac:dyDescent="0.55000000000000004">
      <c r="B72" s="71">
        <v>55</v>
      </c>
      <c r="C72" s="71"/>
      <c r="D72" s="73" t="s">
        <v>146</v>
      </c>
    </row>
    <row r="73" spans="2:4" x14ac:dyDescent="0.55000000000000004">
      <c r="B73" s="71">
        <v>56</v>
      </c>
      <c r="C73" s="71"/>
      <c r="D73" s="73" t="s">
        <v>186</v>
      </c>
    </row>
  </sheetData>
  <mergeCells count="13">
    <mergeCell ref="B26:D26"/>
    <mergeCell ref="B32:D32"/>
    <mergeCell ref="B40:D40"/>
    <mergeCell ref="B1:D1"/>
    <mergeCell ref="B3:D3"/>
    <mergeCell ref="B5:D5"/>
    <mergeCell ref="B15:D15"/>
    <mergeCell ref="B20:D20"/>
    <mergeCell ref="B49:D49"/>
    <mergeCell ref="B55:D55"/>
    <mergeCell ref="B60:D60"/>
    <mergeCell ref="B66:D66"/>
    <mergeCell ref="B70:D70"/>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様式第１４号</vt:lpstr>
      <vt:lpstr>	様式第１５号							</vt:lpstr>
      <vt:lpstr>様式第１６号</vt:lpstr>
      <vt:lpstr>経理簿作成例</vt:lpstr>
      <vt:lpstr>証憑類の整理例</vt:lpstr>
      <vt:lpstr>経理チェックリスト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‘å‰î</dc:creator>
  <cp:lastModifiedBy>Shimizu</cp:lastModifiedBy>
  <cp:lastPrinted>2021-02-16T08:32:14Z</cp:lastPrinted>
  <dcterms:created xsi:type="dcterms:W3CDTF">2020-01-10T04:01:14Z</dcterms:created>
  <dcterms:modified xsi:type="dcterms:W3CDTF">2021-04-30T07:10:40Z</dcterms:modified>
</cp:coreProperties>
</file>